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60ADF036-3D6D-46FE-90D0-A5ED33CCE7F1}" xr6:coauthVersionLast="47" xr6:coauthVersionMax="47" xr10:uidLastSave="{00000000-0000-0000-0000-000000000000}"/>
  <bookViews>
    <workbookView xWindow="-120" yWindow="-120" windowWidth="29040" windowHeight="15720" firstSheet="1" activeTab="1" xr2:uid="{DF4537A0-B62B-486A-927E-972CE6DB6727}"/>
  </bookViews>
  <sheets>
    <sheet name="警報等情報要素コード管理表" sheetId="4" r:id="rId1"/>
    <sheet name="対象地域・地点コード管理表" sheetId="2" r:id="rId2"/>
  </sheets>
  <definedNames>
    <definedName name="_xlnm.Print_Area" localSheetId="0">警報等情報要素コード管理表!$A$1:$G$197</definedName>
    <definedName name="_xlnm.Print_Area" localSheetId="1">対象地域・地点コード管理表!$A$1:$G$773</definedName>
    <definedName name="Z_DEB885E0_1A70_48D3_B904_E598929F75DE_.wvu.PrintArea" localSheetId="0" hidden="1">#N/A</definedName>
    <definedName name="Z_DEB885E0_1A70_48D3_B904_E598929F75DE_.wvu.PrintTitles" localSheetId="0" hidden="1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7" i="2" l="1"/>
  <c r="A286" i="2"/>
  <c r="A260" i="2"/>
  <c r="A122" i="2"/>
  <c r="A123" i="2"/>
  <c r="A571" i="2"/>
  <c r="A241" i="2"/>
  <c r="A240" i="2"/>
  <c r="A243" i="2"/>
  <c r="A242" i="2"/>
  <c r="A238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9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1" i="2"/>
  <c r="A262" i="2"/>
  <c r="A263" i="2"/>
  <c r="A264" i="2"/>
  <c r="A265" i="2"/>
  <c r="A266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2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120" i="2"/>
  <c r="A119" i="2"/>
  <c r="A118" i="2"/>
  <c r="A117" i="2"/>
  <c r="A73" i="2"/>
  <c r="A121" i="2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B675" i="2"/>
  <c r="B665" i="2"/>
  <c r="B635" i="2"/>
  <c r="A116" i="2"/>
  <c r="A76" i="2"/>
  <c r="A75" i="2"/>
  <c r="A74" i="2"/>
  <c r="A20" i="2"/>
  <c r="A19" i="2"/>
  <c r="A41" i="2"/>
  <c r="A28" i="2"/>
  <c r="A26" i="2"/>
  <c r="A12" i="2"/>
  <c r="A11" i="2"/>
  <c r="A18" i="2"/>
  <c r="A66" i="4"/>
  <c r="A64" i="4"/>
  <c r="A63" i="4"/>
  <c r="A62" i="4"/>
  <c r="A61" i="4"/>
  <c r="A60" i="4"/>
  <c r="A59" i="4"/>
  <c r="A58" i="4"/>
  <c r="A57" i="4"/>
  <c r="A50" i="4"/>
  <c r="A32" i="4"/>
  <c r="A18" i="4"/>
  <c r="A13" i="4"/>
  <c r="A29" i="2"/>
  <c r="A27" i="2"/>
  <c r="A115" i="2"/>
  <c r="A114" i="2"/>
  <c r="A113" i="2"/>
  <c r="A112" i="2"/>
  <c r="B125" i="2"/>
  <c r="A148" i="4"/>
  <c r="A111" i="2"/>
  <c r="A5" i="2"/>
  <c r="B5" i="2"/>
  <c r="A6" i="2"/>
  <c r="A7" i="2"/>
  <c r="A8" i="2"/>
  <c r="A9" i="2"/>
  <c r="A10" i="2"/>
  <c r="A13" i="2"/>
  <c r="A14" i="2"/>
  <c r="A15" i="2"/>
  <c r="A16" i="2"/>
  <c r="A17" i="2"/>
  <c r="A21" i="2"/>
  <c r="A22" i="2"/>
  <c r="A23" i="2"/>
  <c r="A24" i="2"/>
  <c r="A25" i="2"/>
  <c r="A30" i="2"/>
  <c r="B30" i="2"/>
  <c r="A31" i="2"/>
  <c r="A32" i="2"/>
  <c r="A33" i="2"/>
  <c r="A34" i="2"/>
  <c r="A35" i="2"/>
  <c r="B35" i="2"/>
  <c r="A36" i="2"/>
  <c r="A37" i="2"/>
  <c r="A38" i="2"/>
  <c r="A39" i="2"/>
  <c r="A40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B130" i="2"/>
  <c r="B137" i="2"/>
  <c r="B245" i="2"/>
  <c r="B250" i="2"/>
  <c r="B255" i="2"/>
  <c r="B271" i="2"/>
  <c r="B289" i="2"/>
  <c r="B322" i="2"/>
  <c r="B348" i="2"/>
  <c r="B387" i="2"/>
  <c r="B416" i="2"/>
  <c r="B423" i="2"/>
  <c r="B575" i="2"/>
  <c r="B655" i="2"/>
  <c r="B682" i="2"/>
  <c r="B688" i="2"/>
  <c r="B693" i="2"/>
  <c r="B698" i="2"/>
  <c r="B708" i="2"/>
  <c r="B713" i="2"/>
  <c r="B720" i="2"/>
  <c r="A5" i="4"/>
  <c r="A6" i="4"/>
  <c r="A7" i="4"/>
  <c r="A8" i="4"/>
  <c r="A9" i="4"/>
  <c r="A10" i="4"/>
  <c r="A11" i="4"/>
  <c r="A12" i="4"/>
  <c r="A14" i="4"/>
  <c r="A15" i="4"/>
  <c r="A16" i="4"/>
  <c r="A17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1" i="4"/>
  <c r="A52" i="4"/>
  <c r="A53" i="4"/>
  <c r="A54" i="4"/>
  <c r="A55" i="4"/>
  <c r="A56" i="4"/>
  <c r="A65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9" i="4"/>
  <c r="A150" i="4"/>
  <c r="A151" i="4"/>
  <c r="A152" i="4"/>
  <c r="B152" i="4"/>
  <c r="A153" i="4"/>
  <c r="A154" i="4"/>
  <c r="A155" i="4"/>
  <c r="A156" i="4"/>
  <c r="A157" i="4"/>
  <c r="B157" i="4"/>
  <c r="A158" i="4"/>
  <c r="A159" i="4"/>
  <c r="A160" i="4"/>
  <c r="A161" i="4"/>
  <c r="A162" i="4"/>
  <c r="B162" i="4"/>
  <c r="A163" i="4"/>
  <c r="A164" i="4"/>
  <c r="A165" i="4"/>
  <c r="A166" i="4"/>
  <c r="A167" i="4"/>
  <c r="A168" i="4"/>
  <c r="A169" i="4"/>
  <c r="A170" i="4"/>
  <c r="A171" i="4"/>
  <c r="B171" i="4"/>
  <c r="A172" i="4"/>
  <c r="A191" i="4"/>
  <c r="A192" i="4"/>
  <c r="B192" i="4"/>
  <c r="A193" i="4"/>
  <c r="A194" i="4"/>
  <c r="A195" i="4"/>
  <c r="A196" i="4"/>
  <c r="A197" i="4"/>
</calcChain>
</file>

<file path=xl/sharedStrings.xml><?xml version="1.0" encoding="utf-8"?>
<sst xmlns="http://schemas.openxmlformats.org/spreadsheetml/2006/main" count="1341" uniqueCount="743">
  <si>
    <t>表1.5.3.1</t>
    <phoneticPr fontId="2"/>
  </si>
  <si>
    <t>警報等情報要素コード管理表</t>
    <rPh sb="0" eb="2">
      <t>ケイホウ</t>
    </rPh>
    <rPh sb="2" eb="3">
      <t>トウ</t>
    </rPh>
    <rPh sb="3" eb="5">
      <t>ジョウホウ</t>
    </rPh>
    <rPh sb="5" eb="7">
      <t>ヨウソ</t>
    </rPh>
    <rPh sb="10" eb="12">
      <t>カンリ</t>
    </rPh>
    <rPh sb="12" eb="13">
      <t>ヒョウ</t>
    </rPh>
    <phoneticPr fontId="2"/>
  </si>
  <si>
    <t>項番</t>
    <rPh sb="0" eb="1">
      <t>コウ</t>
    </rPh>
    <rPh sb="1" eb="2">
      <t>バン</t>
    </rPh>
    <phoneticPr fontId="2"/>
  </si>
  <si>
    <t>親要素</t>
    <rPh sb="0" eb="1">
      <t>オヤ</t>
    </rPh>
    <rPh sb="1" eb="3">
      <t>ヨウソ</t>
    </rPh>
    <phoneticPr fontId="2"/>
  </si>
  <si>
    <t>コード名</t>
    <rPh sb="3" eb="4">
      <t>メイ</t>
    </rPh>
    <phoneticPr fontId="2"/>
  </si>
  <si>
    <t>属性</t>
    <rPh sb="0" eb="2">
      <t>ゾクセイ</t>
    </rPh>
    <phoneticPr fontId="2"/>
  </si>
  <si>
    <t>値</t>
    <rPh sb="0" eb="1">
      <t>アタイ</t>
    </rPh>
    <phoneticPr fontId="2"/>
  </si>
  <si>
    <t>解説</t>
    <rPh sb="0" eb="2">
      <t>カイセツ</t>
    </rPh>
    <phoneticPr fontId="2"/>
  </si>
  <si>
    <t>code.WeatherWarning</t>
    <phoneticPr fontId="2"/>
  </si>
  <si>
    <t>WeatherWarning</t>
  </si>
  <si>
    <t>種別</t>
  </si>
  <si>
    <t>警報等情報要素／気象警報・注意報</t>
    <rPh sb="0" eb="3">
      <t>ケイホウトウ</t>
    </rPh>
    <rPh sb="3" eb="5">
      <t>ジョウホウ</t>
    </rPh>
    <rPh sb="5" eb="7">
      <t>ヨウソ</t>
    </rPh>
    <rPh sb="8" eb="10">
      <t>キショウ</t>
    </rPh>
    <rPh sb="10" eb="12">
      <t>ケイホウ</t>
    </rPh>
    <rPh sb="13" eb="16">
      <t>チュウイホウ</t>
    </rPh>
    <phoneticPr fontId="2"/>
  </si>
  <si>
    <t>コード名出現Xpath</t>
    <rPh sb="3" eb="4">
      <t>メイ</t>
    </rPh>
    <rPh sb="4" eb="6">
      <t>シュツゲン</t>
    </rPh>
    <phoneticPr fontId="2"/>
  </si>
  <si>
    <t>"/jmx:Report/jmx_ib:Head/jmx_ib:Headline/jmx_ib:Information/jmx_ib:Item/jmx_ib:Kind/jmx_ib:Code"</t>
    <phoneticPr fontId="2"/>
  </si>
  <si>
    <t>"/jmx:Report/jmx_mete:Body/jmx_mete:Warning/jmx_mete:Item/jmx_mete:Kind/jmx_mete:Code"</t>
    <phoneticPr fontId="2"/>
  </si>
  <si>
    <t>出現電文(InfoKind)</t>
    <phoneticPr fontId="2"/>
  </si>
  <si>
    <t>"気象警報・注意報"</t>
    <phoneticPr fontId="2"/>
  </si>
  <si>
    <t>Information/@type="気象警報・注意報（府県予報区等）"の場合</t>
    <rPh sb="28" eb="30">
      <t>フケン</t>
    </rPh>
    <rPh sb="30" eb="32">
      <t>ヨホウ</t>
    </rPh>
    <rPh sb="32" eb="33">
      <t>ク</t>
    </rPh>
    <rPh sb="33" eb="34">
      <t>トウ</t>
    </rPh>
    <phoneticPr fontId="2"/>
  </si>
  <si>
    <t>Information/@type="気象警報・注意報（一次細分区域等）"の場合</t>
    <rPh sb="28" eb="29">
      <t>イチ</t>
    </rPh>
    <rPh sb="32" eb="34">
      <t>クイキ</t>
    </rPh>
    <rPh sb="34" eb="35">
      <t>トウ</t>
    </rPh>
    <phoneticPr fontId="2"/>
  </si>
  <si>
    <t>Information/@type="気象警報・注意報（市町村等をまとめた地域等）"の場合</t>
    <rPh sb="19" eb="21">
      <t>キショウ</t>
    </rPh>
    <rPh sb="21" eb="23">
      <t>ケイホウ</t>
    </rPh>
    <rPh sb="24" eb="27">
      <t>チュウイホウ</t>
    </rPh>
    <rPh sb="28" eb="32">
      <t>シチョウソントウ</t>
    </rPh>
    <rPh sb="37" eb="39">
      <t>チイキ</t>
    </rPh>
    <rPh sb="39" eb="40">
      <t>トウ</t>
    </rPh>
    <phoneticPr fontId="2"/>
  </si>
  <si>
    <t>Information/@type="気象警報・注意報（市町村等）"の場合</t>
    <rPh sb="28" eb="32">
      <t>シチョウソントウ</t>
    </rPh>
    <phoneticPr fontId="2"/>
  </si>
  <si>
    <t>Information/@type="気象警報・注意報（警報注意報種別毎）"の場合</t>
    <rPh sb="19" eb="21">
      <t>キショウ</t>
    </rPh>
    <rPh sb="21" eb="23">
      <t>ケイホウ</t>
    </rPh>
    <rPh sb="24" eb="26">
      <t>チュウイ</t>
    </rPh>
    <rPh sb="26" eb="27">
      <t>ホウ</t>
    </rPh>
    <rPh sb="28" eb="30">
      <t>ケイホウ</t>
    </rPh>
    <rPh sb="30" eb="33">
      <t>チュウイホウ</t>
    </rPh>
    <rPh sb="33" eb="35">
      <t>シュベツ</t>
    </rPh>
    <rPh sb="35" eb="36">
      <t>ゴト</t>
    </rPh>
    <rPh sb="39" eb="41">
      <t>バアイ</t>
    </rPh>
    <phoneticPr fontId="2"/>
  </si>
  <si>
    <t>Information/@type="気象警報・注意報（高潮予報区間）"の場合</t>
    <rPh sb="19" eb="21">
      <t>キショウ</t>
    </rPh>
    <rPh sb="21" eb="23">
      <t>ケイホウ</t>
    </rPh>
    <rPh sb="24" eb="26">
      <t>チュウイ</t>
    </rPh>
    <rPh sb="26" eb="27">
      <t>ホウ</t>
    </rPh>
    <rPh sb="28" eb="30">
      <t>タカシオ</t>
    </rPh>
    <rPh sb="30" eb="32">
      <t>ヨホウ</t>
    </rPh>
    <rPh sb="32" eb="34">
      <t>クカン</t>
    </rPh>
    <rPh sb="37" eb="39">
      <t>バアイ</t>
    </rPh>
    <phoneticPr fontId="2"/>
  </si>
  <si>
    <t>Warning/@type="気象警報・注意報（府県予報区等）"の場合</t>
    <rPh sb="15" eb="17">
      <t>キショウ</t>
    </rPh>
    <rPh sb="17" eb="19">
      <t>ケイホウ</t>
    </rPh>
    <rPh sb="20" eb="22">
      <t>チュウイ</t>
    </rPh>
    <rPh sb="22" eb="23">
      <t>ホウ</t>
    </rPh>
    <rPh sb="24" eb="26">
      <t>フケン</t>
    </rPh>
    <rPh sb="26" eb="28">
      <t>ヨホウ</t>
    </rPh>
    <rPh sb="28" eb="29">
      <t>ク</t>
    </rPh>
    <rPh sb="29" eb="30">
      <t>トウ</t>
    </rPh>
    <rPh sb="33" eb="35">
      <t>バアイ</t>
    </rPh>
    <phoneticPr fontId="2"/>
  </si>
  <si>
    <t>Warning/@type="気象警報・注意報（一次細分区域等）"の場合</t>
    <rPh sb="15" eb="17">
      <t>キショウ</t>
    </rPh>
    <rPh sb="17" eb="19">
      <t>ケイホウ</t>
    </rPh>
    <rPh sb="20" eb="22">
      <t>チュウイ</t>
    </rPh>
    <rPh sb="22" eb="23">
      <t>ホウ</t>
    </rPh>
    <rPh sb="24" eb="26">
      <t>イチジ</t>
    </rPh>
    <rPh sb="26" eb="28">
      <t>サイブン</t>
    </rPh>
    <rPh sb="28" eb="31">
      <t>クイキトウ</t>
    </rPh>
    <rPh sb="34" eb="36">
      <t>バアイ</t>
    </rPh>
    <phoneticPr fontId="2"/>
  </si>
  <si>
    <t>Warning/@type="気象警報・注意報（市町村等をまとめた地域等）"の場合</t>
    <rPh sb="15" eb="17">
      <t>キショウ</t>
    </rPh>
    <rPh sb="17" eb="19">
      <t>ケイホウ</t>
    </rPh>
    <rPh sb="20" eb="23">
      <t>チュウイホウ</t>
    </rPh>
    <rPh sb="24" eb="28">
      <t>シチョウソントウ</t>
    </rPh>
    <rPh sb="33" eb="36">
      <t>チイキトウ</t>
    </rPh>
    <rPh sb="39" eb="41">
      <t>バアイ</t>
    </rPh>
    <phoneticPr fontId="2"/>
  </si>
  <si>
    <t>Warning/@type="気象警報・注意報（市町村等）"の場合</t>
    <rPh sb="15" eb="17">
      <t>キショウ</t>
    </rPh>
    <rPh sb="17" eb="19">
      <t>ケイホウ</t>
    </rPh>
    <rPh sb="20" eb="22">
      <t>チュウイ</t>
    </rPh>
    <rPh sb="22" eb="23">
      <t>ホウ</t>
    </rPh>
    <rPh sb="24" eb="28">
      <t>シチョウソントウ</t>
    </rPh>
    <rPh sb="31" eb="33">
      <t>バアイ</t>
    </rPh>
    <phoneticPr fontId="2"/>
  </si>
  <si>
    <t>Warning/@type="気象警報・注意報（高潮予報区間）"の場合</t>
    <rPh sb="15" eb="17">
      <t>キショウ</t>
    </rPh>
    <rPh sb="17" eb="19">
      <t>ケイホウ</t>
    </rPh>
    <rPh sb="20" eb="22">
      <t>チュウイ</t>
    </rPh>
    <rPh sb="22" eb="23">
      <t>ホウ</t>
    </rPh>
    <rPh sb="24" eb="26">
      <t>タカシオ</t>
    </rPh>
    <rPh sb="26" eb="28">
      <t>ヨホウ</t>
    </rPh>
    <rPh sb="28" eb="30">
      <t>クカン</t>
    </rPh>
    <rPh sb="33" eb="35">
      <t>バアイ</t>
    </rPh>
    <phoneticPr fontId="2"/>
  </si>
  <si>
    <t>"気象特別警報報知"</t>
    <rPh sb="1" eb="3">
      <t>キショウ</t>
    </rPh>
    <rPh sb="3" eb="5">
      <t>トクベツ</t>
    </rPh>
    <rPh sb="5" eb="7">
      <t>ケイホウ</t>
    </rPh>
    <rPh sb="7" eb="9">
      <t>ホウチ</t>
    </rPh>
    <phoneticPr fontId="2"/>
  </si>
  <si>
    <t>Information/@type="気象特別警報報知（府県予報区等）"の場合</t>
    <rPh sb="19" eb="21">
      <t>キショウ</t>
    </rPh>
    <rPh sb="28" eb="30">
      <t>フケン</t>
    </rPh>
    <rPh sb="30" eb="32">
      <t>ヨホウ</t>
    </rPh>
    <rPh sb="32" eb="33">
      <t>ク</t>
    </rPh>
    <rPh sb="33" eb="34">
      <t>トウ</t>
    </rPh>
    <phoneticPr fontId="2"/>
  </si>
  <si>
    <t>Information/@type="気象特別警報報知（一次細分区域等）"の場合</t>
    <rPh sb="19" eb="21">
      <t>キショウ</t>
    </rPh>
    <rPh sb="28" eb="29">
      <t>イチ</t>
    </rPh>
    <rPh sb="32" eb="34">
      <t>クイキ</t>
    </rPh>
    <rPh sb="34" eb="35">
      <t>トウ</t>
    </rPh>
    <phoneticPr fontId="2"/>
  </si>
  <si>
    <t>Information/@type="気象特別警報報知（市町村等をまとめた地域等）"の場合</t>
    <rPh sb="19" eb="21">
      <t>キショウ</t>
    </rPh>
    <rPh sb="21" eb="23">
      <t>トクベツ</t>
    </rPh>
    <rPh sb="23" eb="25">
      <t>ケイホウ</t>
    </rPh>
    <rPh sb="25" eb="27">
      <t>ホウチ</t>
    </rPh>
    <rPh sb="28" eb="32">
      <t>シチョウソントウ</t>
    </rPh>
    <rPh sb="37" eb="39">
      <t>チイキ</t>
    </rPh>
    <rPh sb="39" eb="40">
      <t>トウ</t>
    </rPh>
    <phoneticPr fontId="2"/>
  </si>
  <si>
    <t>Information/@type="気象特別警報報知（市町村等）"の場合</t>
    <rPh sb="19" eb="21">
      <t>キショウ</t>
    </rPh>
    <rPh sb="28" eb="32">
      <t>シチョウソントウ</t>
    </rPh>
    <phoneticPr fontId="2"/>
  </si>
  <si>
    <t>Information/@type="気象特別警報報知（警報注意報種別毎）"の場合</t>
    <rPh sb="19" eb="21">
      <t>キショウ</t>
    </rPh>
    <rPh sb="28" eb="30">
      <t>ケイホウ</t>
    </rPh>
    <rPh sb="30" eb="33">
      <t>チュウイホウ</t>
    </rPh>
    <rPh sb="33" eb="35">
      <t>シュベツ</t>
    </rPh>
    <rPh sb="35" eb="36">
      <t>ゴト</t>
    </rPh>
    <phoneticPr fontId="2"/>
  </si>
  <si>
    <t>とりうる値</t>
    <rPh sb="4" eb="5">
      <t>アタイ</t>
    </rPh>
    <phoneticPr fontId="2"/>
  </si>
  <si>
    <t>解除</t>
    <rPh sb="0" eb="2">
      <t>カイジョ</t>
    </rPh>
    <phoneticPr fontId="2"/>
  </si>
  <si>
    <t>暴風雪警報</t>
    <rPh sb="0" eb="3">
      <t>ボウフウセツ</t>
    </rPh>
    <rPh sb="3" eb="5">
      <t>ケイホウ</t>
    </rPh>
    <phoneticPr fontId="2"/>
  </si>
  <si>
    <t>大雨警報　又はレベル３大雨警報</t>
    <rPh sb="0" eb="2">
      <t>オオアメ</t>
    </rPh>
    <rPh sb="2" eb="4">
      <t>ケイホウ</t>
    </rPh>
    <rPh sb="5" eb="6">
      <t>マタ</t>
    </rPh>
    <rPh sb="11" eb="13">
      <t>オオアメ</t>
    </rPh>
    <rPh sb="13" eb="15">
      <t>ケイホウ</t>
    </rPh>
    <phoneticPr fontId="2"/>
  </si>
  <si>
    <t>洪水警報</t>
    <rPh sb="0" eb="2">
      <t>コウズイ</t>
    </rPh>
    <rPh sb="2" eb="4">
      <t>ケイホウ</t>
    </rPh>
    <phoneticPr fontId="2"/>
  </si>
  <si>
    <t>暴風警報</t>
    <rPh sb="0" eb="2">
      <t>ボウフウ</t>
    </rPh>
    <rPh sb="2" eb="4">
      <t>ケイホウ</t>
    </rPh>
    <phoneticPr fontId="2"/>
  </si>
  <si>
    <t>大雪警報</t>
    <rPh sb="0" eb="2">
      <t>オオユキ</t>
    </rPh>
    <rPh sb="2" eb="4">
      <t>ケイホウ</t>
    </rPh>
    <phoneticPr fontId="2"/>
  </si>
  <si>
    <t>波浪警報</t>
    <rPh sb="0" eb="2">
      <t>ハロウ</t>
    </rPh>
    <rPh sb="2" eb="4">
      <t>ケイホウ</t>
    </rPh>
    <phoneticPr fontId="2"/>
  </si>
  <si>
    <t>高潮警報　又はレベル３高潮警報</t>
    <rPh sb="0" eb="2">
      <t>タカシオ</t>
    </rPh>
    <rPh sb="2" eb="4">
      <t>ケイホウ</t>
    </rPh>
    <rPh sb="11" eb="13">
      <t>タカシオ</t>
    </rPh>
    <phoneticPr fontId="2"/>
  </si>
  <si>
    <t>レベル３土砂災害警報</t>
    <rPh sb="4" eb="6">
      <t>ドシャ</t>
    </rPh>
    <rPh sb="6" eb="8">
      <t>サイガイ</t>
    </rPh>
    <rPh sb="8" eb="10">
      <t>ケイホウ</t>
    </rPh>
    <phoneticPr fontId="2"/>
  </si>
  <si>
    <t>大雨注意報　又はレベル２大雨注意報</t>
    <rPh sb="0" eb="2">
      <t>オオアメ</t>
    </rPh>
    <rPh sb="2" eb="5">
      <t>チュウイホウ</t>
    </rPh>
    <rPh sb="14" eb="17">
      <t>チュウイホウ</t>
    </rPh>
    <phoneticPr fontId="2"/>
  </si>
  <si>
    <t>大雪注意報</t>
    <rPh sb="0" eb="2">
      <t>オオユキ</t>
    </rPh>
    <rPh sb="2" eb="5">
      <t>チュウイホウ</t>
    </rPh>
    <phoneticPr fontId="2"/>
  </si>
  <si>
    <t>風雪注意報</t>
    <rPh sb="0" eb="2">
      <t>フウセツ</t>
    </rPh>
    <rPh sb="2" eb="5">
      <t>チュウイホウ</t>
    </rPh>
    <phoneticPr fontId="2"/>
  </si>
  <si>
    <t>雷注意報</t>
    <rPh sb="0" eb="1">
      <t>カミナリ</t>
    </rPh>
    <rPh sb="1" eb="4">
      <t>チュウイホウ</t>
    </rPh>
    <phoneticPr fontId="2"/>
  </si>
  <si>
    <t>強風注意報</t>
    <rPh sb="0" eb="2">
      <t>キョウフウ</t>
    </rPh>
    <rPh sb="2" eb="5">
      <t>チュウイホウ</t>
    </rPh>
    <phoneticPr fontId="2"/>
  </si>
  <si>
    <t>波浪注意報</t>
    <rPh sb="0" eb="2">
      <t>ハロウ</t>
    </rPh>
    <rPh sb="2" eb="5">
      <t>チュウイホウ</t>
    </rPh>
    <phoneticPr fontId="2"/>
  </si>
  <si>
    <t>融雪注意報</t>
    <rPh sb="0" eb="2">
      <t>ユウセツ</t>
    </rPh>
    <rPh sb="2" eb="5">
      <t>チュウイホウ</t>
    </rPh>
    <phoneticPr fontId="2"/>
  </si>
  <si>
    <t>洪水注意報</t>
    <rPh sb="0" eb="2">
      <t>コウズイ</t>
    </rPh>
    <rPh sb="2" eb="5">
      <t>チュウイホウ</t>
    </rPh>
    <phoneticPr fontId="2"/>
  </si>
  <si>
    <t>高潮注意報　又はレベル２高潮注意報</t>
    <rPh sb="0" eb="2">
      <t>タカシオ</t>
    </rPh>
    <rPh sb="2" eb="5">
      <t>チュウイホウ</t>
    </rPh>
    <rPh sb="12" eb="14">
      <t>タカシオ</t>
    </rPh>
    <rPh sb="14" eb="17">
      <t>チュウイホウ</t>
    </rPh>
    <phoneticPr fontId="2"/>
  </si>
  <si>
    <t>濃霧注意報</t>
    <rPh sb="0" eb="2">
      <t>ノウム</t>
    </rPh>
    <rPh sb="2" eb="5">
      <t>チュウイホウ</t>
    </rPh>
    <phoneticPr fontId="2"/>
  </si>
  <si>
    <t>乾燥注意報</t>
    <rPh sb="0" eb="2">
      <t>カンソウ</t>
    </rPh>
    <rPh sb="2" eb="5">
      <t>チュウイホウ</t>
    </rPh>
    <phoneticPr fontId="2"/>
  </si>
  <si>
    <t>なだれ注意報</t>
    <rPh sb="3" eb="6">
      <t>チュウイホウ</t>
    </rPh>
    <phoneticPr fontId="2"/>
  </si>
  <si>
    <t>低温注意報</t>
    <rPh sb="0" eb="2">
      <t>テイオン</t>
    </rPh>
    <rPh sb="2" eb="5">
      <t>チュウイホウ</t>
    </rPh>
    <phoneticPr fontId="2"/>
  </si>
  <si>
    <t>霜注意報</t>
    <rPh sb="0" eb="1">
      <t>シモ</t>
    </rPh>
    <rPh sb="1" eb="4">
      <t>チュウイホウ</t>
    </rPh>
    <phoneticPr fontId="2"/>
  </si>
  <si>
    <t>着氷注意報</t>
    <rPh sb="0" eb="2">
      <t>チャクヒョウ</t>
    </rPh>
    <rPh sb="2" eb="5">
      <t>チュウイホウ</t>
    </rPh>
    <phoneticPr fontId="2"/>
  </si>
  <si>
    <t>着雪注意報</t>
    <rPh sb="0" eb="2">
      <t>チャクセツ</t>
    </rPh>
    <rPh sb="2" eb="5">
      <t>チュウイホウ</t>
    </rPh>
    <phoneticPr fontId="2"/>
  </si>
  <si>
    <t>その他の注意報</t>
    <rPh sb="2" eb="3">
      <t>タ</t>
    </rPh>
    <rPh sb="4" eb="7">
      <t>チュウイホウ</t>
    </rPh>
    <phoneticPr fontId="2"/>
  </si>
  <si>
    <t>レベル２土砂災害注意報</t>
    <rPh sb="4" eb="6">
      <t>ドシャ</t>
    </rPh>
    <rPh sb="6" eb="8">
      <t>サイガイ</t>
    </rPh>
    <rPh sb="8" eb="11">
      <t>チュウイホウ</t>
    </rPh>
    <phoneticPr fontId="2"/>
  </si>
  <si>
    <t>暴風雪特別警報（Control/Title="気象警報・注意報"の場合には出現しない。）</t>
    <rPh sb="0" eb="3">
      <t>ボウフウセツ</t>
    </rPh>
    <rPh sb="3" eb="5">
      <t>トクベツ</t>
    </rPh>
    <rPh sb="5" eb="7">
      <t>ケイホウ</t>
    </rPh>
    <rPh sb="23" eb="25">
      <t>キショウ</t>
    </rPh>
    <rPh sb="25" eb="27">
      <t>ケイホウ</t>
    </rPh>
    <rPh sb="28" eb="31">
      <t>チュウイホウ</t>
    </rPh>
    <rPh sb="33" eb="35">
      <t>バアイ</t>
    </rPh>
    <rPh sb="37" eb="39">
      <t>シュツゲン</t>
    </rPh>
    <phoneticPr fontId="2"/>
  </si>
  <si>
    <t>大雨特別警報　又はレベル５大雨特別警報（Control/Title="気象警報・注意報"の場合には出現しない。）</t>
    <rPh sb="0" eb="2">
      <t>オオアメ</t>
    </rPh>
    <rPh sb="2" eb="4">
      <t>トクベツ</t>
    </rPh>
    <rPh sb="4" eb="6">
      <t>ケイホウ</t>
    </rPh>
    <rPh sb="7" eb="8">
      <t>マタ</t>
    </rPh>
    <rPh sb="13" eb="15">
      <t>オオアメ</t>
    </rPh>
    <rPh sb="15" eb="17">
      <t>トクベツ</t>
    </rPh>
    <rPh sb="17" eb="19">
      <t>ケイホウ</t>
    </rPh>
    <phoneticPr fontId="2"/>
  </si>
  <si>
    <t>暴風特別警報（Control/Title="気象警報・注意報"の場合には出現しない。）</t>
    <rPh sb="0" eb="2">
      <t>ボウフウ</t>
    </rPh>
    <rPh sb="2" eb="4">
      <t>トクベツ</t>
    </rPh>
    <rPh sb="4" eb="6">
      <t>ケイホウ</t>
    </rPh>
    <phoneticPr fontId="2"/>
  </si>
  <si>
    <t>大雪特別警報（Control/Title="気象警報・注意報"の場合には出現しない。）</t>
    <rPh sb="0" eb="2">
      <t>オオユキ</t>
    </rPh>
    <rPh sb="2" eb="4">
      <t>トクベツ</t>
    </rPh>
    <rPh sb="4" eb="6">
      <t>ケイホウ</t>
    </rPh>
    <phoneticPr fontId="2"/>
  </si>
  <si>
    <t>波浪特別警報（Control/Title="気象警報・注意報"の場合には出現しない。）</t>
    <rPh sb="0" eb="2">
      <t>ハロウ</t>
    </rPh>
    <rPh sb="2" eb="4">
      <t>トクベツ</t>
    </rPh>
    <rPh sb="4" eb="6">
      <t>ケイホウ</t>
    </rPh>
    <phoneticPr fontId="2"/>
  </si>
  <si>
    <t>高潮特別警報　又はレベル５高潮特別警報（Control/Title="気象警報・注意報"の場合には出現しない。）</t>
    <rPh sb="0" eb="2">
      <t>タカシオ</t>
    </rPh>
    <rPh sb="2" eb="4">
      <t>トクベツ</t>
    </rPh>
    <rPh sb="4" eb="6">
      <t>ケイホウ</t>
    </rPh>
    <rPh sb="7" eb="8">
      <t>マタ</t>
    </rPh>
    <rPh sb="13" eb="15">
      <t>タカシオ</t>
    </rPh>
    <rPh sb="15" eb="17">
      <t>トクベツ</t>
    </rPh>
    <rPh sb="17" eb="19">
      <t>ケイホウ</t>
    </rPh>
    <phoneticPr fontId="2"/>
  </si>
  <si>
    <t>レベル５土砂災害特別警報（Control/Title="気象警報・注意報"の場合には出現しない。）</t>
    <rPh sb="4" eb="6">
      <t>ドシャ</t>
    </rPh>
    <rPh sb="6" eb="8">
      <t>サイガイ</t>
    </rPh>
    <rPh sb="8" eb="10">
      <t>トクベツ</t>
    </rPh>
    <rPh sb="10" eb="12">
      <t>ケイホウ</t>
    </rPh>
    <phoneticPr fontId="2"/>
  </si>
  <si>
    <t>（未定・予約）</t>
    <rPh sb="1" eb="3">
      <t>ミテイ</t>
    </rPh>
    <rPh sb="4" eb="6">
      <t>ヨヤク</t>
    </rPh>
    <phoneticPr fontId="2"/>
  </si>
  <si>
    <t>レベル４大雨危険警報（Control/Title="気象警報・注意報"の場合には出現しない。）</t>
    <rPh sb="4" eb="6">
      <t>オオアメ</t>
    </rPh>
    <rPh sb="6" eb="8">
      <t>キケン</t>
    </rPh>
    <rPh sb="8" eb="10">
      <t>ケイホウ</t>
    </rPh>
    <phoneticPr fontId="2"/>
  </si>
  <si>
    <t>レベル４高潮危険警報（Control/Title="気象警報・注意報"の場合には出現しない。）</t>
    <rPh sb="4" eb="6">
      <t>タカシオ</t>
    </rPh>
    <rPh sb="6" eb="8">
      <t>キケン</t>
    </rPh>
    <rPh sb="8" eb="10">
      <t>ケイホウ</t>
    </rPh>
    <phoneticPr fontId="2"/>
  </si>
  <si>
    <t>レベル４土砂災害危険警報（Control/Title="気象警報・注意報"の場合には出現しない。）</t>
    <rPh sb="4" eb="6">
      <t>ドシャ</t>
    </rPh>
    <rPh sb="6" eb="8">
      <t>サイガイ</t>
    </rPh>
    <rPh sb="8" eb="10">
      <t>キケン</t>
    </rPh>
    <rPh sb="10" eb="12">
      <t>ケイホウ</t>
    </rPh>
    <phoneticPr fontId="2"/>
  </si>
  <si>
    <t>更新履歴</t>
    <rPh sb="0" eb="2">
      <t>コウシン</t>
    </rPh>
    <rPh sb="2" eb="4">
      <t>リレキ</t>
    </rPh>
    <phoneticPr fontId="2"/>
  </si>
  <si>
    <t>気象特別警報に関する情報等の変更に伴う更新</t>
    <rPh sb="0" eb="2">
      <t>キショウ</t>
    </rPh>
    <rPh sb="2" eb="4">
      <t>トクベツ</t>
    </rPh>
    <rPh sb="4" eb="6">
      <t>ケイホウ</t>
    </rPh>
    <rPh sb="7" eb="8">
      <t>カン</t>
    </rPh>
    <rPh sb="10" eb="13">
      <t>ジョウホウトウ</t>
    </rPh>
    <rPh sb="14" eb="16">
      <t>ヘンコウ</t>
    </rPh>
    <rPh sb="17" eb="18">
      <t>トモナ</t>
    </rPh>
    <rPh sb="19" eb="21">
      <t>コウシン</t>
    </rPh>
    <phoneticPr fontId="2"/>
  </si>
  <si>
    <t>気象警報・注意報（Ｒ０６）等の開始に伴う更新</t>
    <rPh sb="0" eb="2">
      <t>キショウ</t>
    </rPh>
    <rPh sb="2" eb="4">
      <t>ケイホウ</t>
    </rPh>
    <rPh sb="5" eb="8">
      <t>チュウイホウ</t>
    </rPh>
    <rPh sb="13" eb="14">
      <t>トウ</t>
    </rPh>
    <rPh sb="15" eb="17">
      <t>カイシ</t>
    </rPh>
    <rPh sb="18" eb="19">
      <t>トモナ</t>
    </rPh>
    <rPh sb="20" eb="22">
      <t>コウシン</t>
    </rPh>
    <phoneticPr fontId="2"/>
  </si>
  <si>
    <t>code.SoilWarning</t>
    <phoneticPr fontId="2"/>
  </si>
  <si>
    <t>SoilWarning</t>
  </si>
  <si>
    <t>警報等情報要素／土砂災害警戒情報</t>
    <rPh sb="0" eb="3">
      <t>ケイホウトウ</t>
    </rPh>
    <rPh sb="3" eb="5">
      <t>ジョウホウ</t>
    </rPh>
    <rPh sb="5" eb="7">
      <t>ヨウソ</t>
    </rPh>
    <rPh sb="8" eb="10">
      <t>ドシャ</t>
    </rPh>
    <rPh sb="10" eb="12">
      <t>サイガイ</t>
    </rPh>
    <rPh sb="12" eb="14">
      <t>ケイカイ</t>
    </rPh>
    <rPh sb="14" eb="16">
      <t>ジョウホウ</t>
    </rPh>
    <phoneticPr fontId="2"/>
  </si>
  <si>
    <t>"土砂災害警戒情報"</t>
    <rPh sb="1" eb="3">
      <t>ドシャ</t>
    </rPh>
    <rPh sb="3" eb="5">
      <t>サイガイ</t>
    </rPh>
    <rPh sb="5" eb="7">
      <t>ケイカイ</t>
    </rPh>
    <rPh sb="7" eb="9">
      <t>ジョウホウ</t>
    </rPh>
    <phoneticPr fontId="2"/>
  </si>
  <si>
    <t>Information/@type="土砂災害警戒情報"の場合</t>
    <phoneticPr fontId="2"/>
  </si>
  <si>
    <t>Warning/@type="土砂災害警戒情報"の場合</t>
    <rPh sb="25" eb="27">
      <t>バアイ</t>
    </rPh>
    <phoneticPr fontId="2"/>
  </si>
  <si>
    <t>なし</t>
    <phoneticPr fontId="2"/>
  </si>
  <si>
    <t>警戒</t>
    <rPh sb="0" eb="2">
      <t>ケイカイ</t>
    </rPh>
    <phoneticPr fontId="2"/>
  </si>
  <si>
    <t>code.HazardousWindWatch</t>
    <phoneticPr fontId="2"/>
  </si>
  <si>
    <t>HazardousWindWatch</t>
  </si>
  <si>
    <t>警報等情報要素／竜巻注意情報</t>
    <rPh sb="0" eb="3">
      <t>ケイホウトウ</t>
    </rPh>
    <rPh sb="3" eb="5">
      <t>ジョウホウ</t>
    </rPh>
    <rPh sb="5" eb="7">
      <t>ヨウソ</t>
    </rPh>
    <rPh sb="8" eb="10">
      <t>タツマキ</t>
    </rPh>
    <rPh sb="10" eb="12">
      <t>チュウイ</t>
    </rPh>
    <rPh sb="12" eb="14">
      <t>ジョウホウ</t>
    </rPh>
    <phoneticPr fontId="2"/>
  </si>
  <si>
    <t>"竜巻注意情報"</t>
    <rPh sb="1" eb="3">
      <t>タツマキ</t>
    </rPh>
    <rPh sb="3" eb="5">
      <t>チュウイ</t>
    </rPh>
    <rPh sb="5" eb="7">
      <t>ジョウホウ</t>
    </rPh>
    <phoneticPr fontId="2"/>
  </si>
  <si>
    <t>Information/@type="竜巻注意情報（発表細分）"の場合</t>
    <phoneticPr fontId="2"/>
  </si>
  <si>
    <t>Information/@type="竜巻注意情報（一次細分区域等）"の場合</t>
    <phoneticPr fontId="2"/>
  </si>
  <si>
    <t>Information/@type="竜巻注意情報（市町村等をまとめた地域等）"の場合</t>
    <phoneticPr fontId="2"/>
  </si>
  <si>
    <t>Information/@type="竜巻注意情報（市町村等）"の場合</t>
    <phoneticPr fontId="2"/>
  </si>
  <si>
    <t>Information/@type="竜巻注意情報（目撃情報あり）"の場合</t>
    <rPh sb="26" eb="28">
      <t>モクゲキ</t>
    </rPh>
    <rPh sb="28" eb="30">
      <t>ジョウホウ</t>
    </rPh>
    <phoneticPr fontId="2"/>
  </si>
  <si>
    <t>Warning/@type="竜巻注意情報（発表細分）"の場合</t>
    <phoneticPr fontId="2"/>
  </si>
  <si>
    <t>Warning/@type="竜巻注意情報（一次細分区域等）"の場合</t>
    <phoneticPr fontId="2"/>
  </si>
  <si>
    <t>Warning/@type="竜巻注意情報（市町村等をまとめた地域等）"の場合</t>
    <phoneticPr fontId="2"/>
  </si>
  <si>
    <t>Warning/@type="竜巻注意情報（市町村等）"の場合</t>
    <phoneticPr fontId="2"/>
  </si>
  <si>
    <t>なし</t>
  </si>
  <si>
    <t>竜巻注意情報</t>
    <rPh sb="0" eb="2">
      <t>タツマキ</t>
    </rPh>
    <rPh sb="2" eb="4">
      <t>チュウイ</t>
    </rPh>
    <rPh sb="4" eb="6">
      <t>ジョウホウ</t>
    </rPh>
    <phoneticPr fontId="2"/>
  </si>
  <si>
    <t>目撃情報を活用した竜巻注意情報の発表開始に伴う更新</t>
    <rPh sb="0" eb="2">
      <t>モクゲキ</t>
    </rPh>
    <rPh sb="2" eb="4">
      <t>ジョウホウ</t>
    </rPh>
    <rPh sb="5" eb="7">
      <t>カツヨウ</t>
    </rPh>
    <rPh sb="9" eb="11">
      <t>タツマキ</t>
    </rPh>
    <rPh sb="11" eb="13">
      <t>チュウイ</t>
    </rPh>
    <rPh sb="13" eb="15">
      <t>ジョウホウ</t>
    </rPh>
    <rPh sb="16" eb="18">
      <t>ハッピョウ</t>
    </rPh>
    <rPh sb="18" eb="20">
      <t>カイシ</t>
    </rPh>
    <rPh sb="21" eb="22">
      <t>トモナ</t>
    </rPh>
    <rPh sb="23" eb="25">
      <t>コウシン</t>
    </rPh>
    <phoneticPr fontId="2"/>
  </si>
  <si>
    <t>codeHazardousRain</t>
    <phoneticPr fontId="2"/>
  </si>
  <si>
    <t>HazardousRain</t>
    <phoneticPr fontId="2"/>
  </si>
  <si>
    <t>警報等情報要素／記録的短時間大雨情報</t>
    <rPh sb="0" eb="3">
      <t>ケイホウトウ</t>
    </rPh>
    <rPh sb="3" eb="5">
      <t>ジョウホウ</t>
    </rPh>
    <rPh sb="5" eb="7">
      <t>ヨウソ</t>
    </rPh>
    <rPh sb="8" eb="11">
      <t>キロクテキ</t>
    </rPh>
    <rPh sb="11" eb="14">
      <t>タンジカン</t>
    </rPh>
    <rPh sb="14" eb="16">
      <t>オオアメ</t>
    </rPh>
    <rPh sb="16" eb="18">
      <t>ジョウホウ</t>
    </rPh>
    <phoneticPr fontId="2"/>
  </si>
  <si>
    <t>"記録的短時間大雨情報"</t>
    <phoneticPr fontId="2"/>
  </si>
  <si>
    <t>Information/@type="記録的短時間大雨情報（発表細分）"の場合</t>
    <phoneticPr fontId="2"/>
  </si>
  <si>
    <t>Warning/@type="記録的短時間大雨情報（発表細分）"の場合</t>
    <phoneticPr fontId="2"/>
  </si>
  <si>
    <t>記録的短時間大雨情報</t>
    <phoneticPr fontId="2"/>
  </si>
  <si>
    <t>code.MarineWarning</t>
    <phoneticPr fontId="2"/>
  </si>
  <si>
    <t>MarineWarning</t>
    <phoneticPr fontId="2"/>
  </si>
  <si>
    <t>警報等情報要素／海上警報</t>
    <rPh sb="0" eb="3">
      <t>ケイホウトウ</t>
    </rPh>
    <rPh sb="3" eb="5">
      <t>ジョウホウ</t>
    </rPh>
    <rPh sb="5" eb="7">
      <t>ヨウソ</t>
    </rPh>
    <rPh sb="8" eb="10">
      <t>カイジョウ</t>
    </rPh>
    <rPh sb="10" eb="12">
      <t>ケイホウ</t>
    </rPh>
    <phoneticPr fontId="2"/>
  </si>
  <si>
    <t>"全般海上警報"</t>
    <rPh sb="1" eb="3">
      <t>ゼンパン</t>
    </rPh>
    <rPh sb="3" eb="7">
      <t>カイジョウケイホウ</t>
    </rPh>
    <phoneticPr fontId="2"/>
  </si>
  <si>
    <t>Information/@type="全般海上警報"の場合</t>
    <rPh sb="19" eb="21">
      <t>ゼンパン</t>
    </rPh>
    <rPh sb="21" eb="23">
      <t>カイジョウ</t>
    </rPh>
    <rPh sb="23" eb="25">
      <t>ケイホウ</t>
    </rPh>
    <phoneticPr fontId="2"/>
  </si>
  <si>
    <t>MeteorologicalInfos/@type="全般海上警報"の場合</t>
    <rPh sb="35" eb="37">
      <t>バアイ</t>
    </rPh>
    <phoneticPr fontId="2"/>
  </si>
  <si>
    <t>"地方海上警報"</t>
    <rPh sb="1" eb="3">
      <t>チホウ</t>
    </rPh>
    <rPh sb="3" eb="7">
      <t>カイジョウケイホウ</t>
    </rPh>
    <phoneticPr fontId="2"/>
  </si>
  <si>
    <t>Information/@type="地方海上警報"の場合</t>
    <rPh sb="19" eb="21">
      <t>チホウ</t>
    </rPh>
    <rPh sb="21" eb="23">
      <t>カイジョウ</t>
    </rPh>
    <rPh sb="23" eb="25">
      <t>ケイホウ</t>
    </rPh>
    <phoneticPr fontId="2"/>
  </si>
  <si>
    <t>Warning/@type="地方海上警報"の場合</t>
    <rPh sb="23" eb="25">
      <t>バアイ</t>
    </rPh>
    <phoneticPr fontId="2"/>
  </si>
  <si>
    <t>"地方海上予報"</t>
    <rPh sb="1" eb="3">
      <t>チホウ</t>
    </rPh>
    <rPh sb="3" eb="5">
      <t>カイジョウ</t>
    </rPh>
    <rPh sb="5" eb="7">
      <t>ヨホウ</t>
    </rPh>
    <phoneticPr fontId="2"/>
  </si>
  <si>
    <t>Warning/@type="地方海上警報発表状況"の場合</t>
    <rPh sb="27" eb="29">
      <t>バアイ</t>
    </rPh>
    <phoneticPr fontId="2"/>
  </si>
  <si>
    <t>海上台風警報</t>
    <rPh sb="0" eb="2">
      <t>カイジョウ</t>
    </rPh>
    <rPh sb="2" eb="4">
      <t>タイフウ</t>
    </rPh>
    <rPh sb="4" eb="6">
      <t>ケイホウ</t>
    </rPh>
    <phoneticPr fontId="2"/>
  </si>
  <si>
    <t>海上暴風警報</t>
    <rPh sb="0" eb="2">
      <t>カイジョウ</t>
    </rPh>
    <rPh sb="2" eb="4">
      <t>ボウフウ</t>
    </rPh>
    <rPh sb="4" eb="6">
      <t>ケイホウ</t>
    </rPh>
    <phoneticPr fontId="2"/>
  </si>
  <si>
    <t>海上強風警報</t>
    <rPh sb="0" eb="2">
      <t>カイジョウ</t>
    </rPh>
    <rPh sb="2" eb="4">
      <t>キョウフウ</t>
    </rPh>
    <rPh sb="4" eb="6">
      <t>ケイホウ</t>
    </rPh>
    <phoneticPr fontId="2"/>
  </si>
  <si>
    <t>海上風警報</t>
    <rPh sb="0" eb="2">
      <t>カイジョウ</t>
    </rPh>
    <rPh sb="2" eb="3">
      <t>カゼ</t>
    </rPh>
    <rPh sb="3" eb="5">
      <t>ケイホウ</t>
    </rPh>
    <phoneticPr fontId="2"/>
  </si>
  <si>
    <t>海上うねり警報</t>
    <rPh sb="0" eb="2">
      <t>カイジョウ</t>
    </rPh>
    <rPh sb="5" eb="7">
      <t>ケイホウ</t>
    </rPh>
    <phoneticPr fontId="2"/>
  </si>
  <si>
    <t>海上濃霧警報</t>
    <rPh sb="0" eb="2">
      <t>カイジョウ</t>
    </rPh>
    <rPh sb="2" eb="4">
      <t>ノウム</t>
    </rPh>
    <rPh sb="4" eb="6">
      <t>ケイホウ</t>
    </rPh>
    <phoneticPr fontId="2"/>
  </si>
  <si>
    <t>海上着氷警報</t>
    <rPh sb="0" eb="2">
      <t>カイジョウ</t>
    </rPh>
    <rPh sb="2" eb="4">
      <t>チャクヒョウ</t>
    </rPh>
    <rPh sb="4" eb="6">
      <t>ケイホウ</t>
    </rPh>
    <phoneticPr fontId="2"/>
  </si>
  <si>
    <t>00</t>
    <phoneticPr fontId="2"/>
  </si>
  <si>
    <t>海上警報解除</t>
    <rPh sb="0" eb="2">
      <t>カイジョウ</t>
    </rPh>
    <rPh sb="2" eb="4">
      <t>ケイホウ</t>
    </rPh>
    <rPh sb="4" eb="6">
      <t>カイジョ</t>
    </rPh>
    <phoneticPr fontId="2"/>
  </si>
  <si>
    <t>code.PhenologicalType</t>
    <phoneticPr fontId="2"/>
  </si>
  <si>
    <t>PhenologicalType</t>
    <phoneticPr fontId="2"/>
  </si>
  <si>
    <t>警報等情報要素／生物季節現象</t>
    <rPh sb="0" eb="3">
      <t>ケイホウトウ</t>
    </rPh>
    <rPh sb="3" eb="5">
      <t>ジョウホウ</t>
    </rPh>
    <rPh sb="5" eb="7">
      <t>ヨウソ</t>
    </rPh>
    <rPh sb="8" eb="10">
      <t>セイブツ</t>
    </rPh>
    <rPh sb="10" eb="12">
      <t>キセツ</t>
    </rPh>
    <rPh sb="12" eb="14">
      <t>ゲンショウ</t>
    </rPh>
    <phoneticPr fontId="2"/>
  </si>
  <si>
    <t>"/jmx:Report/jmx_mete:Body/jmx_mete:MeteorologicalInfos/jmx_mete:MeteorologicalInfo/jmx_mete:Item/jmx_mete:Kind/jmx_mete:Code"</t>
    <phoneticPr fontId="2"/>
  </si>
  <si>
    <t>"特殊気象報"</t>
    <rPh sb="1" eb="3">
      <t>トクシュ</t>
    </rPh>
    <rPh sb="3" eb="5">
      <t>キショウ</t>
    </rPh>
    <rPh sb="5" eb="6">
      <t>ホウ</t>
    </rPh>
    <phoneticPr fontId="2"/>
  </si>
  <si>
    <t>MeteorologicalInfos/@type="生物季節観測"の場合</t>
    <rPh sb="27" eb="29">
      <t>セイブツ</t>
    </rPh>
    <rPh sb="29" eb="31">
      <t>キセツ</t>
    </rPh>
    <rPh sb="31" eb="33">
      <t>カンソク</t>
    </rPh>
    <rPh sb="35" eb="37">
      <t>バアイ</t>
    </rPh>
    <phoneticPr fontId="2"/>
  </si>
  <si>
    <t>コード表リンク</t>
    <rPh sb="3" eb="4">
      <t>ヒョウ</t>
    </rPh>
    <phoneticPr fontId="2"/>
  </si>
  <si>
    <t>20201224_PhenologicalType.xls</t>
    <phoneticPr fontId="2"/>
  </si>
  <si>
    <t>更新履歴</t>
    <phoneticPr fontId="2"/>
  </si>
  <si>
    <t>ClassNameに「ヤエザキヤマブキ」を追加</t>
  </si>
  <si>
    <t>種目・現象の変更に伴いコード表から削除</t>
    <rPh sb="0" eb="2">
      <t>シュモク</t>
    </rPh>
    <rPh sb="3" eb="5">
      <t>ゲンショウ</t>
    </rPh>
    <rPh sb="6" eb="8">
      <t>ヘンコウ</t>
    </rPh>
    <rPh sb="9" eb="10">
      <t>トモナ</t>
    </rPh>
    <rPh sb="14" eb="15">
      <t>ヒョウ</t>
    </rPh>
    <rPh sb="17" eb="19">
      <t>サクジョ</t>
    </rPh>
    <phoneticPr fontId="2"/>
  </si>
  <si>
    <t>code.EarthquakeWarning</t>
    <phoneticPr fontId="2"/>
  </si>
  <si>
    <t>EarthquakeWarning</t>
    <phoneticPr fontId="2"/>
  </si>
  <si>
    <t>警報等情報要素／緊急地震速報</t>
    <rPh sb="8" eb="10">
      <t>キンキュウ</t>
    </rPh>
    <rPh sb="10" eb="12">
      <t>ジシン</t>
    </rPh>
    <rPh sb="12" eb="14">
      <t>ソクホウ</t>
    </rPh>
    <phoneticPr fontId="2"/>
  </si>
  <si>
    <t>"/jmx:Report/jmx_ib:Head/jmx_ib:Headline/jmx_ib:Information/jmx_ib:Item/jmx_ib:LastKind/jmx_ib:Code"</t>
    <phoneticPr fontId="2"/>
  </si>
  <si>
    <t>"緊急地震速報"</t>
    <rPh sb="1" eb="3">
      <t>キンキュウ</t>
    </rPh>
    <rPh sb="3" eb="5">
      <t>ジシン</t>
    </rPh>
    <rPh sb="5" eb="7">
      <t>ソクホウ</t>
    </rPh>
    <phoneticPr fontId="2"/>
  </si>
  <si>
    <t>Information/@type="緊急地震速報（地方予報区）"の場合</t>
  </si>
  <si>
    <t>Information/@type="緊急地震速報（府県予報区）"の場合</t>
    <rPh sb="26" eb="28">
      <t>フケン</t>
    </rPh>
    <phoneticPr fontId="2"/>
  </si>
  <si>
    <t>Information/@type="緊急地震速報（細分区域）"の場合</t>
    <rPh sb="26" eb="28">
      <t>サイブン</t>
    </rPh>
    <rPh sb="28" eb="30">
      <t>クイキ</t>
    </rPh>
    <phoneticPr fontId="2"/>
  </si>
  <si>
    <t>地震火山関連コード表.xls</t>
    <phoneticPr fontId="2"/>
  </si>
  <si>
    <t>コード表に記載</t>
    <rPh sb="3" eb="4">
      <t>ヒョウ</t>
    </rPh>
    <rPh sb="5" eb="7">
      <t>キサイ</t>
    </rPh>
    <phoneticPr fontId="2"/>
  </si>
  <si>
    <t>code.TsunamiWarning</t>
    <phoneticPr fontId="2"/>
  </si>
  <si>
    <t>TsunamiWarning</t>
    <phoneticPr fontId="2"/>
  </si>
  <si>
    <t>警報等情報要素／津波警報・注意報・予報</t>
    <rPh sb="8" eb="10">
      <t>ツナミ</t>
    </rPh>
    <rPh sb="10" eb="12">
      <t>ケイホウ</t>
    </rPh>
    <rPh sb="13" eb="16">
      <t>チュウイホウ</t>
    </rPh>
    <rPh sb="17" eb="19">
      <t>ヨホウ</t>
    </rPh>
    <phoneticPr fontId="2"/>
  </si>
  <si>
    <t>"/jmx:Report/jmx_ib:Head/jmx_ib:Headline/jmx_ib:Information/jmx_ib:Item/jmx_ib:Kind/jmx_ib:Code"</t>
  </si>
  <si>
    <t>"/jmx:Report/jmx_ib:Head/jmx_ib:Headline/jmx_ib:Information/jmx_ib:Item/jmx_ib:LastKind/jmx_ib:Code"</t>
  </si>
  <si>
    <t>地震火山関連コード表.xls</t>
    <rPh sb="0" eb="2">
      <t>ジシン</t>
    </rPh>
    <rPh sb="2" eb="4">
      <t>カザン</t>
    </rPh>
    <rPh sb="4" eb="6">
      <t>カンレン</t>
    </rPh>
    <rPh sb="9" eb="10">
      <t>ヒョウ</t>
    </rPh>
    <phoneticPr fontId="2"/>
  </si>
  <si>
    <t>code.VolcanicWarning</t>
    <phoneticPr fontId="2"/>
  </si>
  <si>
    <t>VolcanicWarning</t>
    <phoneticPr fontId="2"/>
  </si>
  <si>
    <t>警報等情報要素／噴火警報・予報等</t>
    <rPh sb="0" eb="2">
      <t>ケイホウ</t>
    </rPh>
    <rPh sb="2" eb="3">
      <t>トウ</t>
    </rPh>
    <rPh sb="3" eb="5">
      <t>ジョウホウ</t>
    </rPh>
    <rPh sb="5" eb="7">
      <t>ヨウソ</t>
    </rPh>
    <rPh sb="8" eb="10">
      <t>フンカ</t>
    </rPh>
    <rPh sb="10" eb="12">
      <t>ケイホウ</t>
    </rPh>
    <rPh sb="13" eb="15">
      <t>ヨホウ</t>
    </rPh>
    <rPh sb="15" eb="16">
      <t>トウ</t>
    </rPh>
    <phoneticPr fontId="2"/>
  </si>
  <si>
    <t>"噴火に関する火山観測報"</t>
    <phoneticPr fontId="2"/>
  </si>
  <si>
    <t>Information/@type="噴火に関する火山観測報"の場合</t>
    <phoneticPr fontId="2"/>
  </si>
  <si>
    <t>"火山の状況に関する解説情報"</t>
    <phoneticPr fontId="2"/>
  </si>
  <si>
    <t>Information/@type="火山の状況に関する解説情報（対象火山）"の場合</t>
    <phoneticPr fontId="2"/>
  </si>
  <si>
    <t>"噴火警報・予報"</t>
    <phoneticPr fontId="2"/>
  </si>
  <si>
    <t>Information/@type="噴火警報・予報（対象火山）"の場合</t>
    <phoneticPr fontId="2"/>
  </si>
  <si>
    <t>Information/@type="噴火警報・予報（対象市町村等）"の場合</t>
    <phoneticPr fontId="2"/>
  </si>
  <si>
    <t>Information/@type="噴火警報・予報（対象市町村の防災対応等）"の場合</t>
    <rPh sb="33" eb="35">
      <t>ボウサイ</t>
    </rPh>
    <rPh sb="35" eb="37">
      <t>タイオウ</t>
    </rPh>
    <phoneticPr fontId="2"/>
  </si>
  <si>
    <t>"火山現象に関する海上警報・海上予報"</t>
    <phoneticPr fontId="2"/>
  </si>
  <si>
    <t>Information/@type="火山現象に関する海上警報・海上予報（対象海上予報区）"の場合</t>
    <phoneticPr fontId="2"/>
  </si>
  <si>
    <t>"降灰予報"</t>
    <rPh sb="1" eb="3">
      <t>コウハイ</t>
    </rPh>
    <rPh sb="3" eb="5">
      <t>ヨホウ</t>
    </rPh>
    <phoneticPr fontId="2"/>
  </si>
  <si>
    <t>Information/@type="降灰予報（対象火山）"の場合</t>
    <rPh sb="19" eb="21">
      <t>コウハイ</t>
    </rPh>
    <rPh sb="21" eb="23">
      <t>ヨホウ</t>
    </rPh>
    <phoneticPr fontId="2"/>
  </si>
  <si>
    <t>Information/@type="降灰予報（対象市町村等）"の場合</t>
    <rPh sb="19" eb="21">
      <t>コウハイ</t>
    </rPh>
    <rPh sb="21" eb="23">
      <t>ヨホウ</t>
    </rPh>
    <phoneticPr fontId="2"/>
  </si>
  <si>
    <t>"噴火速報"</t>
    <rPh sb="1" eb="3">
      <t>フンカ</t>
    </rPh>
    <rPh sb="3" eb="5">
      <t>ソクホウ</t>
    </rPh>
    <phoneticPr fontId="2"/>
  </si>
  <si>
    <t>Information/@type="噴火速報"の場合</t>
    <rPh sb="19" eb="21">
      <t>フンカ</t>
    </rPh>
    <rPh sb="21" eb="23">
      <t>ソクホウ</t>
    </rPh>
    <phoneticPr fontId="2"/>
  </si>
  <si>
    <t>VolcanoInfo/@type="噴火速報"の場合</t>
    <rPh sb="19" eb="21">
      <t>フンカ</t>
    </rPh>
    <rPh sb="21" eb="23">
      <t>ソクホウ</t>
    </rPh>
    <phoneticPr fontId="2"/>
  </si>
  <si>
    <t>VolcanoInfo/@type="噴火速報（対象市町村等）"の場合</t>
    <phoneticPr fontId="2"/>
  </si>
  <si>
    <t>"推定噴煙流向報"</t>
    <rPh sb="1" eb="8">
      <t>スイテイフンエンリュウコウホウ</t>
    </rPh>
    <phoneticPr fontId="2"/>
  </si>
  <si>
    <t>Information/@type="推定噴煙流向報"の場合</t>
    <rPh sb="19" eb="26">
      <t>スイテイフンエンリュウコウホウ</t>
    </rPh>
    <phoneticPr fontId="2"/>
  </si>
  <si>
    <t>EarthquakeForecast</t>
    <phoneticPr fontId="2"/>
  </si>
  <si>
    <t>種別</t>
    <phoneticPr fontId="2"/>
  </si>
  <si>
    <t>地震火山関連XML電文解説資料を参照</t>
    <rPh sb="0" eb="2">
      <t>ジシン</t>
    </rPh>
    <rPh sb="2" eb="4">
      <t>カザン</t>
    </rPh>
    <rPh sb="4" eb="6">
      <t>カンレン</t>
    </rPh>
    <rPh sb="9" eb="11">
      <t>デンブン</t>
    </rPh>
    <rPh sb="11" eb="13">
      <t>カイセツ</t>
    </rPh>
    <rPh sb="13" eb="15">
      <t>シリョウ</t>
    </rPh>
    <rPh sb="16" eb="18">
      <t>サンショウ</t>
    </rPh>
    <phoneticPr fontId="2"/>
  </si>
  <si>
    <t>出現電文(InfoKind)</t>
    <rPh sb="0" eb="2">
      <t>シュツゲン</t>
    </rPh>
    <rPh sb="2" eb="4">
      <t>デンブン</t>
    </rPh>
    <phoneticPr fontId="2"/>
  </si>
  <si>
    <t>TokaiInformation</t>
    <phoneticPr fontId="2"/>
  </si>
  <si>
    <t>"東海関連情報番号"</t>
    <rPh sb="1" eb="3">
      <t>トウカイ</t>
    </rPh>
    <rPh sb="3" eb="5">
      <t>カンレン</t>
    </rPh>
    <rPh sb="5" eb="7">
      <t>ジョウホウ</t>
    </rPh>
    <rPh sb="7" eb="9">
      <t>バンゴウ</t>
    </rPh>
    <phoneticPr fontId="2"/>
  </si>
  <si>
    <t>"東海地震関連情報"</t>
    <rPh sb="1" eb="3">
      <t>トウカイ</t>
    </rPh>
    <rPh sb="3" eb="5">
      <t>ジシン</t>
    </rPh>
    <rPh sb="5" eb="7">
      <t>カンレン</t>
    </rPh>
    <rPh sb="7" eb="9">
      <t>ジョウホウ</t>
    </rPh>
    <phoneticPr fontId="2"/>
  </si>
  <si>
    <t>AdditionalCommentEarthquake</t>
    <phoneticPr fontId="2"/>
  </si>
  <si>
    <t>"固定付加文"</t>
    <rPh sb="1" eb="3">
      <t>コテイ</t>
    </rPh>
    <rPh sb="3" eb="5">
      <t>フカ</t>
    </rPh>
    <rPh sb="5" eb="6">
      <t>ブン</t>
    </rPh>
    <phoneticPr fontId="2"/>
  </si>
  <si>
    <t>"津波警報・注意報・予報"</t>
    <rPh sb="1" eb="3">
      <t>ツナミ</t>
    </rPh>
    <rPh sb="3" eb="5">
      <t>ケイホウ</t>
    </rPh>
    <rPh sb="6" eb="9">
      <t>チュウイホウ</t>
    </rPh>
    <rPh sb="10" eb="12">
      <t>ヨホウ</t>
    </rPh>
    <phoneticPr fontId="2"/>
  </si>
  <si>
    <t>"津波情報"</t>
    <rPh sb="1" eb="3">
      <t>ツナミ</t>
    </rPh>
    <rPh sb="3" eb="5">
      <t>ジョウホウ</t>
    </rPh>
    <phoneticPr fontId="2"/>
  </si>
  <si>
    <t>"震源速報"</t>
    <rPh sb="1" eb="3">
      <t>シンゲン</t>
    </rPh>
    <rPh sb="3" eb="5">
      <t>ソクホウ</t>
    </rPh>
    <phoneticPr fontId="2"/>
  </si>
  <si>
    <t>"地震情報"</t>
    <rPh sb="1" eb="3">
      <t>ジシン</t>
    </rPh>
    <rPh sb="3" eb="5">
      <t>ジョウホウ</t>
    </rPh>
    <phoneticPr fontId="2"/>
  </si>
  <si>
    <t>Significancy</t>
    <phoneticPr fontId="2"/>
  </si>
  <si>
    <t>"危険度"</t>
    <rPh sb="1" eb="4">
      <t>キケンド</t>
    </rPh>
    <phoneticPr fontId="2"/>
  </si>
  <si>
    <t>気象警報・注意報（Ｈ２７）XML電文解説資料を参照</t>
    <rPh sb="0" eb="2">
      <t>キショウ</t>
    </rPh>
    <rPh sb="2" eb="4">
      <t>ケイホウ</t>
    </rPh>
    <rPh sb="5" eb="8">
      <t>チュウイホウ</t>
    </rPh>
    <rPh sb="16" eb="18">
      <t>デンブン</t>
    </rPh>
    <rPh sb="18" eb="20">
      <t>カイセツ</t>
    </rPh>
    <rPh sb="20" eb="22">
      <t>シリョウ</t>
    </rPh>
    <rPh sb="23" eb="25">
      <t>サンショウ</t>
    </rPh>
    <phoneticPr fontId="2"/>
  </si>
  <si>
    <t>気象警報・注意報（Ｒ０６）及び気象警報・注意報時系列情報（Ｒ０６）XML電文解説資料を参照</t>
    <rPh sb="15" eb="17">
      <t>キショウ</t>
    </rPh>
    <rPh sb="17" eb="19">
      <t>ケイホウ</t>
    </rPh>
    <rPh sb="20" eb="23">
      <t>チュウイホウ</t>
    </rPh>
    <rPh sb="23" eb="26">
      <t>ジケイレツ</t>
    </rPh>
    <rPh sb="26" eb="28">
      <t>ジョウホウ</t>
    </rPh>
    <rPh sb="36" eb="38">
      <t>デンブン</t>
    </rPh>
    <rPh sb="38" eb="40">
      <t>カイセツ</t>
    </rPh>
    <rPh sb="40" eb="42">
      <t>シリョウ</t>
    </rPh>
    <rPh sb="43" eb="45">
      <t>サンショウ</t>
    </rPh>
    <phoneticPr fontId="2"/>
  </si>
  <si>
    <t>水位周知河川に関する情報XML電文解説資料を参照</t>
    <rPh sb="0" eb="2">
      <t>スイイ</t>
    </rPh>
    <rPh sb="2" eb="4">
      <t>シュウチ</t>
    </rPh>
    <rPh sb="4" eb="6">
      <t>カセン</t>
    </rPh>
    <rPh sb="7" eb="8">
      <t>カン</t>
    </rPh>
    <rPh sb="10" eb="12">
      <t>ジョウホウ</t>
    </rPh>
    <rPh sb="15" eb="17">
      <t>デンブン</t>
    </rPh>
    <rPh sb="17" eb="19">
      <t>カイセツ</t>
    </rPh>
    <rPh sb="19" eb="21">
      <t>シリョウ</t>
    </rPh>
    <rPh sb="22" eb="24">
      <t>サンショウ</t>
    </rPh>
    <phoneticPr fontId="2"/>
  </si>
  <si>
    <t>"気象警報・注意報"</t>
    <rPh sb="1" eb="3">
      <t>キショウ</t>
    </rPh>
    <rPh sb="3" eb="5">
      <t>ケイホウ</t>
    </rPh>
    <rPh sb="6" eb="9">
      <t>チュウイホウ</t>
    </rPh>
    <phoneticPr fontId="2"/>
  </si>
  <si>
    <t>"気象警報・注意報時系列"</t>
    <rPh sb="1" eb="3">
      <t>キショウ</t>
    </rPh>
    <rPh sb="3" eb="5">
      <t>ケイホウ</t>
    </rPh>
    <rPh sb="6" eb="9">
      <t>チュウイホウ</t>
    </rPh>
    <rPh sb="9" eb="12">
      <t>ジケイレツ</t>
    </rPh>
    <phoneticPr fontId="2"/>
  </si>
  <si>
    <t>"水位周知河川に関する情報"</t>
    <rPh sb="1" eb="3">
      <t>スイイ</t>
    </rPh>
    <rPh sb="3" eb="5">
      <t>シュウチ</t>
    </rPh>
    <rPh sb="5" eb="7">
      <t>カセン</t>
    </rPh>
    <rPh sb="8" eb="9">
      <t>カン</t>
    </rPh>
    <rPh sb="11" eb="13">
      <t>ジョウホウ</t>
    </rPh>
    <phoneticPr fontId="2"/>
  </si>
  <si>
    <t>値なし　（気象警報・注意報（Ｈ２７）の場合は、注意報級未満）</t>
    <rPh sb="0" eb="1">
      <t>アタイ</t>
    </rPh>
    <rPh sb="19" eb="21">
      <t>バアイ</t>
    </rPh>
    <rPh sb="23" eb="25">
      <t>チュウイ</t>
    </rPh>
    <rPh sb="25" eb="26">
      <t>ホウ</t>
    </rPh>
    <rPh sb="26" eb="27">
      <t>キュウ</t>
    </rPh>
    <rPh sb="27" eb="29">
      <t>ミマン</t>
    </rPh>
    <phoneticPr fontId="2"/>
  </si>
  <si>
    <t>01</t>
    <phoneticPr fontId="2"/>
  </si>
  <si>
    <t>注意報級未満　（気象警報・注意報（Ｈ２７）の場合はとらない）</t>
    <rPh sb="22" eb="24">
      <t>バアイ</t>
    </rPh>
    <phoneticPr fontId="2"/>
  </si>
  <si>
    <t>10</t>
    <phoneticPr fontId="2"/>
  </si>
  <si>
    <t>注意報級　　（気象警報・注意報（Ｒ０６）及び気象警報・注意報時系列情報（Ｒ０６）の場合はとらない）</t>
    <rPh sb="0" eb="2">
      <t>チュウイ</t>
    </rPh>
    <rPh sb="2" eb="3">
      <t>ホウ</t>
    </rPh>
    <rPh sb="3" eb="4">
      <t>キュウ</t>
    </rPh>
    <phoneticPr fontId="2"/>
  </si>
  <si>
    <t>11</t>
    <phoneticPr fontId="2"/>
  </si>
  <si>
    <t>警戒レベル２未満　（気象警報・注意報（Ｈ２７）の場合はとらない）</t>
    <rPh sb="0" eb="2">
      <t>ケイカイ</t>
    </rPh>
    <rPh sb="24" eb="26">
      <t>バアイ</t>
    </rPh>
    <phoneticPr fontId="2"/>
  </si>
  <si>
    <t>20</t>
    <phoneticPr fontId="2"/>
  </si>
  <si>
    <t>注意報級　（気象警報・注意報（Ｈ２７）の場合はとらない）</t>
    <rPh sb="0" eb="3">
      <t>チュウイホウ</t>
    </rPh>
    <rPh sb="3" eb="4">
      <t>キュウ</t>
    </rPh>
    <rPh sb="20" eb="22">
      <t>バアイ</t>
    </rPh>
    <phoneticPr fontId="2"/>
  </si>
  <si>
    <t>21</t>
    <phoneticPr fontId="2"/>
  </si>
  <si>
    <t>警戒レベル２　（気象警報・注意報（Ｈ２７）の場合はとらない）</t>
    <rPh sb="0" eb="2">
      <t>ケイカイ</t>
    </rPh>
    <rPh sb="22" eb="24">
      <t>バアイ</t>
    </rPh>
    <phoneticPr fontId="2"/>
  </si>
  <si>
    <t>22</t>
    <phoneticPr fontId="2"/>
  </si>
  <si>
    <t>警戒レベル２相当　（気象警報・注意報（Ｈ２７）の場合はとらない）</t>
    <rPh sb="0" eb="2">
      <t>ケイカイ</t>
    </rPh>
    <rPh sb="6" eb="8">
      <t>ソウトウ</t>
    </rPh>
    <rPh sb="24" eb="26">
      <t>バアイ</t>
    </rPh>
    <phoneticPr fontId="2"/>
  </si>
  <si>
    <t>30</t>
    <phoneticPr fontId="2"/>
  </si>
  <si>
    <t>警報級</t>
    <rPh sb="0" eb="2">
      <t>ケイホウ</t>
    </rPh>
    <rPh sb="2" eb="3">
      <t>キュウ</t>
    </rPh>
    <phoneticPr fontId="2"/>
  </si>
  <si>
    <t>31</t>
    <phoneticPr fontId="2"/>
  </si>
  <si>
    <t>警戒レベル３相当　（気象警報・注意報（Ｈ２７）の場合はとらない）</t>
    <rPh sb="0" eb="2">
      <t>ケイカイ</t>
    </rPh>
    <rPh sb="6" eb="8">
      <t>ソウトウ</t>
    </rPh>
    <rPh sb="24" eb="26">
      <t>バアイ</t>
    </rPh>
    <phoneticPr fontId="2"/>
  </si>
  <si>
    <t>41</t>
    <phoneticPr fontId="2"/>
  </si>
  <si>
    <t>警戒レベル４相当　（気象警報・注意報（Ｈ２７）の場合はとらない）</t>
    <rPh sb="0" eb="2">
      <t>ケイカイ</t>
    </rPh>
    <rPh sb="6" eb="8">
      <t>ソウトウ</t>
    </rPh>
    <rPh sb="24" eb="26">
      <t>バアイ</t>
    </rPh>
    <phoneticPr fontId="2"/>
  </si>
  <si>
    <t>50</t>
    <phoneticPr fontId="2"/>
  </si>
  <si>
    <t>特別警報級</t>
    <rPh sb="0" eb="2">
      <t>トクベツ</t>
    </rPh>
    <rPh sb="2" eb="4">
      <t>ケイホウ</t>
    </rPh>
    <rPh sb="4" eb="5">
      <t>キュウ</t>
    </rPh>
    <phoneticPr fontId="2"/>
  </si>
  <si>
    <t>51</t>
    <phoneticPr fontId="2"/>
  </si>
  <si>
    <t>警戒レベル５相当　（気象警報・注意報（Ｈ２７）の場合はとらない）</t>
    <rPh sb="0" eb="2">
      <t>ケイカイ</t>
    </rPh>
    <rPh sb="6" eb="8">
      <t>ソウトウ</t>
    </rPh>
    <rPh sb="24" eb="26">
      <t>バアイ</t>
    </rPh>
    <phoneticPr fontId="2"/>
  </si>
  <si>
    <t>2015/9/16</t>
    <phoneticPr fontId="2"/>
  </si>
  <si>
    <t>EarthquakeInformation</t>
    <phoneticPr fontId="2"/>
  </si>
  <si>
    <t>"地震関連情報番号"</t>
    <rPh sb="1" eb="3">
      <t>ジシン</t>
    </rPh>
    <rPh sb="3" eb="5">
      <t>カンレン</t>
    </rPh>
    <rPh sb="5" eb="7">
      <t>ジョウホウ</t>
    </rPh>
    <rPh sb="7" eb="9">
      <t>バンゴウ</t>
    </rPh>
    <phoneticPr fontId="2"/>
  </si>
  <si>
    <t>"南海トラフ地震に関連する情報"</t>
    <rPh sb="1" eb="3">
      <t>ナンカイ</t>
    </rPh>
    <rPh sb="6" eb="8">
      <t>ジシン</t>
    </rPh>
    <rPh sb="9" eb="11">
      <t>カンレン</t>
    </rPh>
    <rPh sb="13" eb="15">
      <t>ジョウホウ</t>
    </rPh>
    <phoneticPr fontId="2"/>
  </si>
  <si>
    <t>(end)</t>
    <phoneticPr fontId="2"/>
  </si>
  <si>
    <t>表1.5.3.2</t>
    <phoneticPr fontId="2"/>
  </si>
  <si>
    <t>対象地域・地点コード管理表</t>
    <rPh sb="0" eb="2">
      <t>タイショウ</t>
    </rPh>
    <rPh sb="2" eb="4">
      <t>チイキ</t>
    </rPh>
    <rPh sb="5" eb="7">
      <t>チテン</t>
    </rPh>
    <rPh sb="10" eb="12">
      <t>カンリ</t>
    </rPh>
    <rPh sb="12" eb="13">
      <t>ヒョウ</t>
    </rPh>
    <phoneticPr fontId="2"/>
  </si>
  <si>
    <t>AreaForecast</t>
    <phoneticPr fontId="2"/>
  </si>
  <si>
    <t>"全国・地方予報区等"</t>
    <rPh sb="4" eb="6">
      <t>チホウ</t>
    </rPh>
    <rPh sb="9" eb="10">
      <t>トウ</t>
    </rPh>
    <phoneticPr fontId="2"/>
  </si>
  <si>
    <t>気象庁予報警報規程　別表第一、二（全国予報区、地方予報区）、予報用語等</t>
    <rPh sb="15" eb="16">
      <t>ニ</t>
    </rPh>
    <rPh sb="17" eb="19">
      <t>ゼンコク</t>
    </rPh>
    <rPh sb="19" eb="21">
      <t>ヨホウ</t>
    </rPh>
    <rPh sb="21" eb="22">
      <t>ク</t>
    </rPh>
    <rPh sb="23" eb="25">
      <t>チホウ</t>
    </rPh>
    <rPh sb="25" eb="27">
      <t>ヨホウ</t>
    </rPh>
    <rPh sb="27" eb="28">
      <t>ク</t>
    </rPh>
    <rPh sb="30" eb="32">
      <t>ヨホウ</t>
    </rPh>
    <rPh sb="32" eb="34">
      <t>ヨウゴ</t>
    </rPh>
    <rPh sb="34" eb="35">
      <t>トウ</t>
    </rPh>
    <phoneticPr fontId="2"/>
  </si>
  <si>
    <t>"/jmx:Report/jmx_ib:Head/jmx_ib:Headline/jmx_ib:Information/jmx_ib:Item/jmx_ib:Areas/@codeType"</t>
    <phoneticPr fontId="2"/>
  </si>
  <si>
    <t>ヘッダ部</t>
    <rPh sb="3" eb="4">
      <t>ブ</t>
    </rPh>
    <phoneticPr fontId="2"/>
  </si>
  <si>
    <r>
      <t>"/jmx:Report/jmx_mete:Body/jmx_mete:TargetArea/</t>
    </r>
    <r>
      <rPr>
        <sz val="9"/>
        <rFont val="ＭＳ Ｐゴシック"/>
        <family val="3"/>
        <charset val="128"/>
      </rPr>
      <t>@codeType"</t>
    </r>
    <phoneticPr fontId="2"/>
  </si>
  <si>
    <t>内容部</t>
    <rPh sb="0" eb="2">
      <t>ナイヨウ</t>
    </rPh>
    <rPh sb="2" eb="3">
      <t>ブ</t>
    </rPh>
    <phoneticPr fontId="2"/>
  </si>
  <si>
    <t>"/jmx:Report/jmx_mete:Body/jmx_mete:MeteorologicalInfos/jmx_mete:MeteorologicalInfo/jmx_mete:Item/jmx_mete:Areas/@codeType"</t>
    <phoneticPr fontId="2"/>
  </si>
  <si>
    <t>"/jmx:Report/jmx_mete:Body/jmx_mete:MeteorologicalInfos/jmx_mete:MeteorologicalInfo/jmx_mete:Item/@codeType"</t>
    <phoneticPr fontId="2"/>
  </si>
  <si>
    <t>/jmx:Report/jmx_mete:Body/jmx_mete:MeteorologicalInfos/jmx_mete:TimeSeriesInfo/jmx_mete:Item/jmx_mete:Areas/@codeType</t>
  </si>
  <si>
    <t>"/jmx:Report/jmx_mete:Body/jmx_mete:MeteorologicalInfos/jmx_mete:MeteorologicalInfo/jmx_mete:Item/jmx_mete:Area/@codeType"</t>
    <phoneticPr fontId="2"/>
  </si>
  <si>
    <t>/jmx:Report/jmx_mete:Body/jmx_mete:MeteorologicalInfos/jmx_mete:TimeSeriesInfo/jmx_mete:Item/jmx_mete:Area/@codeType</t>
    <phoneticPr fontId="2"/>
  </si>
  <si>
    <t>"異常天候早期警戒情報"</t>
    <phoneticPr fontId="2"/>
  </si>
  <si>
    <t>Information/@type="異常天候早期警戒情報"の場合</t>
    <phoneticPr fontId="2"/>
  </si>
  <si>
    <t>"早期天候情報"</t>
    <rPh sb="1" eb="3">
      <t>ソウキ</t>
    </rPh>
    <rPh sb="3" eb="5">
      <t>テンコウ</t>
    </rPh>
    <rPh sb="5" eb="7">
      <t>ジョウホウ</t>
    </rPh>
    <phoneticPr fontId="2"/>
  </si>
  <si>
    <t>Information/@type="早期天候情報"の場合</t>
    <rPh sb="19" eb="21">
      <t>ソウキ</t>
    </rPh>
    <rPh sb="21" eb="23">
      <t>テンコウ</t>
    </rPh>
    <phoneticPr fontId="2"/>
  </si>
  <si>
    <t>"天候情報"</t>
  </si>
  <si>
    <t>MeteorologicalInfos/@type="天候情報"の場合</t>
    <rPh sb="33" eb="35">
      <t>バアイ</t>
    </rPh>
    <phoneticPr fontId="2"/>
  </si>
  <si>
    <t>"季節予報"</t>
    <phoneticPr fontId="2"/>
  </si>
  <si>
    <t>"２週間気温予報"</t>
    <rPh sb="2" eb="4">
      <t>シュウカン</t>
    </rPh>
    <rPh sb="4" eb="6">
      <t>キオン</t>
    </rPh>
    <rPh sb="6" eb="8">
      <t>ヨホウ</t>
    </rPh>
    <phoneticPr fontId="2"/>
  </si>
  <si>
    <t>MeteorologicalInfos/@type="区域予報"の場合</t>
    <rPh sb="27" eb="29">
      <t>クイキ</t>
    </rPh>
    <rPh sb="29" eb="31">
      <t>ヨホウ</t>
    </rPh>
    <rPh sb="33" eb="35">
      <t>バアイ</t>
    </rPh>
    <phoneticPr fontId="2"/>
  </si>
  <si>
    <t>"気象解説情報"</t>
    <rPh sb="1" eb="3">
      <t>キショウ</t>
    </rPh>
    <rPh sb="3" eb="5">
      <t>カイセツ</t>
    </rPh>
    <rPh sb="5" eb="7">
      <t>ジョウホウ</t>
    </rPh>
    <phoneticPr fontId="2"/>
  </si>
  <si>
    <t>Information/@type="情報タグ"の場合</t>
    <rPh sb="19" eb="21">
      <t>ジョウホウ</t>
    </rPh>
    <phoneticPr fontId="2"/>
  </si>
  <si>
    <t>MeteorologicalInfos/@type="観測実況"の場合</t>
    <rPh sb="27" eb="29">
      <t>カンソク</t>
    </rPh>
    <rPh sb="29" eb="31">
      <t>ジッキョウ</t>
    </rPh>
    <rPh sb="33" eb="35">
      <t>バアイ</t>
    </rPh>
    <phoneticPr fontId="2"/>
  </si>
  <si>
    <t>MeteorologicalInfos/@type="予想"の場合</t>
    <rPh sb="27" eb="29">
      <t>ヨソウ</t>
    </rPh>
    <rPh sb="31" eb="33">
      <t>バアイ</t>
    </rPh>
    <phoneticPr fontId="2"/>
  </si>
  <si>
    <t>20241031_AreaForecast.xls</t>
    <phoneticPr fontId="2"/>
  </si>
  <si>
    <t>季節予報地方予報区細分地域の追加、「近畿中部」「近畿南部」のコード値の変更</t>
    <rPh sb="14" eb="16">
      <t>ツイカ</t>
    </rPh>
    <rPh sb="18" eb="20">
      <t>キンキ</t>
    </rPh>
    <rPh sb="20" eb="22">
      <t>チュウブ</t>
    </rPh>
    <rPh sb="24" eb="26">
      <t>キンキ</t>
    </rPh>
    <rPh sb="26" eb="28">
      <t>ナンブ</t>
    </rPh>
    <rPh sb="33" eb="34">
      <t>アタイ</t>
    </rPh>
    <rPh sb="35" eb="37">
      <t>ヘンコウ</t>
    </rPh>
    <phoneticPr fontId="2"/>
  </si>
  <si>
    <t>コード表リンク20100915_AreaForecast.xlsを更新</t>
    <phoneticPr fontId="2"/>
  </si>
  <si>
    <t>早期天候情報及び2週間気温予報の開始に伴う管理表の修正</t>
    <rPh sb="0" eb="2">
      <t>ソウキ</t>
    </rPh>
    <rPh sb="2" eb="4">
      <t>テンコウ</t>
    </rPh>
    <rPh sb="4" eb="6">
      <t>ジョウホウ</t>
    </rPh>
    <rPh sb="6" eb="7">
      <t>オヨ</t>
    </rPh>
    <rPh sb="9" eb="11">
      <t>シュウカン</t>
    </rPh>
    <rPh sb="11" eb="13">
      <t>キオン</t>
    </rPh>
    <rPh sb="13" eb="15">
      <t>ヨホウ</t>
    </rPh>
    <rPh sb="16" eb="18">
      <t>カイシ</t>
    </rPh>
    <rPh sb="19" eb="20">
      <t>トモナ</t>
    </rPh>
    <rPh sb="21" eb="23">
      <t>カンリ</t>
    </rPh>
    <rPh sb="23" eb="24">
      <t>ヒョウ</t>
    </rPh>
    <rPh sb="25" eb="27">
      <t>シュウセイ</t>
    </rPh>
    <phoneticPr fontId="2"/>
  </si>
  <si>
    <t>出現電文(InfoKind)から異常天候早期警戒情報を削除。</t>
    <rPh sb="27" eb="29">
      <t>サクジョ</t>
    </rPh>
    <phoneticPr fontId="2"/>
  </si>
  <si>
    <t>コード表リンク20240216_AreaInformationCity-AreaForecastLocal.xlsを更新。</t>
    <phoneticPr fontId="2"/>
  </si>
  <si>
    <t>出現電文(InfoKind)に気象解説情報を追加</t>
    <rPh sb="15" eb="17">
      <t>キショウ</t>
    </rPh>
    <rPh sb="17" eb="19">
      <t>カイセツ</t>
    </rPh>
    <rPh sb="19" eb="21">
      <t>ジョウホウ</t>
    </rPh>
    <rPh sb="22" eb="24">
      <t>ツイカ</t>
    </rPh>
    <phoneticPr fontId="2"/>
  </si>
  <si>
    <t>コード表リンク20130621_AreaForecast.xlsを更新</t>
    <rPh sb="3" eb="4">
      <t>ヒョウ</t>
    </rPh>
    <rPh sb="33" eb="35">
      <t>コウシン</t>
    </rPh>
    <phoneticPr fontId="2"/>
  </si>
  <si>
    <t>AreaForecastEEW</t>
    <phoneticPr fontId="2"/>
  </si>
  <si>
    <t>"緊急地震速報／地方予報区"</t>
    <phoneticPr fontId="2"/>
  </si>
  <si>
    <t>"緊急地震速報"</t>
    <phoneticPr fontId="2"/>
  </si>
  <si>
    <t>Information/@type="緊急地震速報（地方予報区）"の場合</t>
    <phoneticPr fontId="2"/>
  </si>
  <si>
    <t>コード表に記載</t>
    <phoneticPr fontId="2"/>
  </si>
  <si>
    <t>AreaForecastLocalM</t>
    <phoneticPr fontId="2"/>
  </si>
  <si>
    <t>"気象情報／府県予報区・細分区域等"</t>
    <rPh sb="16" eb="17">
      <t>トウ</t>
    </rPh>
    <phoneticPr fontId="2"/>
  </si>
  <si>
    <t>"/jmx:Report/jmx_mete:Body/jmx_mete:Warning/jmx_mete:Item/jmx_mete:Area/@codeType"</t>
    <phoneticPr fontId="2"/>
  </si>
  <si>
    <t>"/jmx:Report/jmx_mete:Body/jmx_mete:TargetArea/jmx_mete:PrefectureCode@codeType"</t>
    <phoneticPr fontId="2"/>
  </si>
  <si>
    <t>"/jmx:Report/jmx_mete:Body/jmx_mete:TargetArea/jjmx_mete:PrefectureCodeList@CodeType"</t>
    <phoneticPr fontId="2"/>
  </si>
  <si>
    <t>"/jmx:Report/jmx_mete:Body/jmx_mete:MeteorologicalInfos/jmx_mete:MeteorologicalInfo/jmx_mete:Item/jmx_mete:Areas@codeType"</t>
    <phoneticPr fontId="2"/>
  </si>
  <si>
    <t>"/jmx:Report/jmx_mete:Body/jmx_mete:MeteorologicalInfos/jmx_mete:TimeSeriesInfo/jmx_mete:Item/jmx_mete:Area@codeType"</t>
    <phoneticPr fontId="2"/>
  </si>
  <si>
    <t>Information/@type="気象警報・注意報（府県予報区等）"の場合</t>
    <phoneticPr fontId="2"/>
  </si>
  <si>
    <t>Information/@type="気象警報・注意報（一次細分区域等）"の場合</t>
    <phoneticPr fontId="2"/>
  </si>
  <si>
    <t>Information/@type="気象警報・注意報（市町村等をまとめた地域等）"の場合</t>
    <phoneticPr fontId="2"/>
  </si>
  <si>
    <t>Warning/@type="気象警報・注意報（府県予報区等）"の場合</t>
    <rPh sb="15" eb="17">
      <t>キショウ</t>
    </rPh>
    <rPh sb="17" eb="19">
      <t>ケイホウ</t>
    </rPh>
    <rPh sb="20" eb="23">
      <t>チュウイホウ</t>
    </rPh>
    <rPh sb="24" eb="26">
      <t>フケン</t>
    </rPh>
    <rPh sb="26" eb="28">
      <t>ヨホウ</t>
    </rPh>
    <rPh sb="28" eb="30">
      <t>クナド</t>
    </rPh>
    <rPh sb="33" eb="35">
      <t>バアイ</t>
    </rPh>
    <phoneticPr fontId="2"/>
  </si>
  <si>
    <t>Warning/@type="気象警報・注意報（一次細分区域等）"の場合</t>
    <rPh sb="15" eb="17">
      <t>キショウ</t>
    </rPh>
    <rPh sb="17" eb="19">
      <t>ケイホウ</t>
    </rPh>
    <rPh sb="20" eb="23">
      <t>チュウイホウ</t>
    </rPh>
    <rPh sb="24" eb="26">
      <t>イチジ</t>
    </rPh>
    <rPh sb="26" eb="28">
      <t>サイブン</t>
    </rPh>
    <rPh sb="28" eb="31">
      <t>クイキトウ</t>
    </rPh>
    <rPh sb="34" eb="36">
      <t>バアイ</t>
    </rPh>
    <phoneticPr fontId="2"/>
  </si>
  <si>
    <t>"気象特別警報報知"</t>
    <rPh sb="3" eb="5">
      <t>トクベツ</t>
    </rPh>
    <rPh sb="5" eb="7">
      <t>ケイホウ</t>
    </rPh>
    <rPh sb="7" eb="9">
      <t>ホウチ</t>
    </rPh>
    <phoneticPr fontId="2"/>
  </si>
  <si>
    <t>Information/@type="気象特別警報報知（警報注意報種別毎）"の場合</t>
    <rPh sb="19" eb="21">
      <t>キショウ</t>
    </rPh>
    <rPh sb="21" eb="23">
      <t>トクベツ</t>
    </rPh>
    <rPh sb="23" eb="25">
      <t>ケイホウ</t>
    </rPh>
    <rPh sb="25" eb="27">
      <t>ホウチ</t>
    </rPh>
    <phoneticPr fontId="2"/>
  </si>
  <si>
    <t>"土砂災害警戒情報"</t>
    <phoneticPr fontId="2"/>
  </si>
  <si>
    <t>TargetArea</t>
    <phoneticPr fontId="2"/>
  </si>
  <si>
    <t>"竜巻注意情報"</t>
    <phoneticPr fontId="2"/>
  </si>
  <si>
    <t>Information/@type="竜巻注意情報（発表細分）"の場合</t>
    <rPh sb="26" eb="28">
      <t>ハッピョウ</t>
    </rPh>
    <rPh sb="28" eb="30">
      <t>サイブン</t>
    </rPh>
    <phoneticPr fontId="2"/>
  </si>
  <si>
    <t>Warning/@type="竜巻注意情報（発表細分）"の場合</t>
    <rPh sb="22" eb="24">
      <t>ハッピョウ</t>
    </rPh>
    <rPh sb="24" eb="26">
      <t>サイブン</t>
    </rPh>
    <phoneticPr fontId="2"/>
  </si>
  <si>
    <t>"府県天気予報"</t>
    <rPh sb="1" eb="3">
      <t>フケン</t>
    </rPh>
    <rPh sb="3" eb="5">
      <t>テンキ</t>
    </rPh>
    <rPh sb="5" eb="7">
      <t>ヨホウ</t>
    </rPh>
    <phoneticPr fontId="2"/>
  </si>
  <si>
    <t>MeteorologicalInfos/@type="区域予報"の場合</t>
    <rPh sb="33" eb="35">
      <t>バアイ</t>
    </rPh>
    <phoneticPr fontId="2"/>
  </si>
  <si>
    <t>MeteorologicalInfos/@type="独自予報"の場合</t>
    <rPh sb="33" eb="35">
      <t>バアイ</t>
    </rPh>
    <phoneticPr fontId="2"/>
  </si>
  <si>
    <t>"府県週間天気予報"</t>
    <rPh sb="1" eb="3">
      <t>フケン</t>
    </rPh>
    <rPh sb="3" eb="5">
      <t>シュウカン</t>
    </rPh>
    <rPh sb="5" eb="7">
      <t>テンキ</t>
    </rPh>
    <rPh sb="7" eb="9">
      <t>ヨホウ</t>
    </rPh>
    <phoneticPr fontId="2"/>
  </si>
  <si>
    <t>"警報級の可能性（明日まで）"</t>
    <rPh sb="1" eb="3">
      <t>ケイホウ</t>
    </rPh>
    <rPh sb="3" eb="4">
      <t>キュウ</t>
    </rPh>
    <rPh sb="5" eb="8">
      <t>カノウセイ</t>
    </rPh>
    <rPh sb="9" eb="11">
      <t>アス</t>
    </rPh>
    <phoneticPr fontId="2"/>
  </si>
  <si>
    <t>"警報級の可能性（明後日以降）"</t>
    <rPh sb="1" eb="3">
      <t>ケイホウ</t>
    </rPh>
    <rPh sb="3" eb="4">
      <t>キュウ</t>
    </rPh>
    <rPh sb="5" eb="8">
      <t>カノウセイ</t>
    </rPh>
    <rPh sb="9" eb="12">
      <t>アサッテ</t>
    </rPh>
    <rPh sb="12" eb="14">
      <t>イコウ</t>
    </rPh>
    <phoneticPr fontId="2"/>
  </si>
  <si>
    <t>"府県天気概況"</t>
    <phoneticPr fontId="2"/>
  </si>
  <si>
    <t>"指定河川洪水予報"</t>
    <phoneticPr fontId="2"/>
  </si>
  <si>
    <t>Information/@type="指定河川洪水予報（府県予報区等）"の場合</t>
    <phoneticPr fontId="2"/>
  </si>
  <si>
    <t>"気象危険度通知"</t>
    <rPh sb="1" eb="3">
      <t>キショウ</t>
    </rPh>
    <rPh sb="3" eb="6">
      <t>キケンド</t>
    </rPh>
    <rPh sb="6" eb="8">
      <t>ツウチ</t>
    </rPh>
    <phoneticPr fontId="2"/>
  </si>
  <si>
    <t>"台風の暴風域に入る確率"</t>
    <rPh sb="1" eb="3">
      <t>タイフウ</t>
    </rPh>
    <rPh sb="4" eb="7">
      <t>ボウフウイキ</t>
    </rPh>
    <rPh sb="8" eb="9">
      <t>ハイ</t>
    </rPh>
    <rPh sb="10" eb="12">
      <t>カクリツ</t>
    </rPh>
    <phoneticPr fontId="2"/>
  </si>
  <si>
    <t>MeteorologicalInfos/@type="台風情報"の場合</t>
    <rPh sb="27" eb="29">
      <t>タイフウ</t>
    </rPh>
    <rPh sb="29" eb="31">
      <t>ジョウホウ</t>
    </rPh>
    <rPh sb="33" eb="35">
      <t>バアイ</t>
    </rPh>
    <phoneticPr fontId="2"/>
  </si>
  <si>
    <t>Information/@type="水位周知河川に関する情報（府県予報区等）"の場合</t>
    <rPh sb="19" eb="21">
      <t>スイイ</t>
    </rPh>
    <rPh sb="21" eb="23">
      <t>シュウチ</t>
    </rPh>
    <rPh sb="23" eb="25">
      <t>カセン</t>
    </rPh>
    <rPh sb="26" eb="27">
      <t>カン</t>
    </rPh>
    <rPh sb="29" eb="31">
      <t>ジョウホウ</t>
    </rPh>
    <rPh sb="32" eb="34">
      <t>フケン</t>
    </rPh>
    <rPh sb="34" eb="36">
      <t>ヨホウ</t>
    </rPh>
    <rPh sb="36" eb="38">
      <t>クナド</t>
    </rPh>
    <phoneticPr fontId="2"/>
  </si>
  <si>
    <t>20251225_AreaInformationCity-AreaForecastLocalM.xls</t>
    <phoneticPr fontId="2"/>
  </si>
  <si>
    <t>"地震情報"、"噴火警報・予報"は"地震火山関連コード表.xls"にも記載</t>
    <rPh sb="1" eb="3">
      <t>ジシン</t>
    </rPh>
    <rPh sb="3" eb="5">
      <t>ジョウホウ</t>
    </rPh>
    <rPh sb="18" eb="20">
      <t>ジシン</t>
    </rPh>
    <rPh sb="35" eb="37">
      <t>キサイ</t>
    </rPh>
    <phoneticPr fontId="2"/>
  </si>
  <si>
    <t>「発表細分（※3）」の@nameの修正</t>
    <rPh sb="1" eb="3">
      <t>ハッピョウ</t>
    </rPh>
    <rPh sb="3" eb="5">
      <t>サイブン</t>
    </rPh>
    <rPh sb="17" eb="19">
      <t>シュウセイ</t>
    </rPh>
    <phoneticPr fontId="2"/>
  </si>
  <si>
    <t>AreaForecastLocalMに変更はないが、AreaInformationCityと同一ファイルのため更新</t>
    <rPh sb="19" eb="21">
      <t>ヘンコウ</t>
    </rPh>
    <rPh sb="46" eb="48">
      <t>ドウイツ</t>
    </rPh>
    <rPh sb="55" eb="57">
      <t>コウシン</t>
    </rPh>
    <phoneticPr fontId="2"/>
  </si>
  <si>
    <t>AreaForecastLocalMに変更はないが、AreaInformationCityと同一ファイルのため更新</t>
    <phoneticPr fontId="2"/>
  </si>
  <si>
    <t>AreaForecastLocalM及びAreaForecastLocalM（関係表）の更新</t>
  </si>
  <si>
    <t>コード表リンク20121002_AreaInformationCity-AreaForecastLocalM.xls(2012年10月2日13時から2013年1月7日12時まで適用)を更新</t>
    <rPh sb="3" eb="4">
      <t>ヒョウ</t>
    </rPh>
    <rPh sb="92" eb="94">
      <t>コウシン</t>
    </rPh>
    <phoneticPr fontId="2"/>
  </si>
  <si>
    <t>コード表リンク20130107.12-13_AreaInformationCity-AreaForecastLocalM.xls(2013年1月7日12時から2013年1月7日13時まで適用)を更新</t>
    <rPh sb="3" eb="4">
      <t>ヒョウ</t>
    </rPh>
    <rPh sb="97" eb="99">
      <t>コウシン</t>
    </rPh>
    <phoneticPr fontId="2"/>
  </si>
  <si>
    <t>気象特別警報報知情報に対応</t>
    <rPh sb="0" eb="2">
      <t>キショウ</t>
    </rPh>
    <rPh sb="2" eb="4">
      <t>トクベツ</t>
    </rPh>
    <rPh sb="4" eb="6">
      <t>ケイホウ</t>
    </rPh>
    <rPh sb="6" eb="8">
      <t>ホウチ</t>
    </rPh>
    <rPh sb="8" eb="10">
      <t>ジョウホウ</t>
    </rPh>
    <rPh sb="11" eb="13">
      <t>タイオウ</t>
    </rPh>
    <phoneticPr fontId="2"/>
  </si>
  <si>
    <t>コード表リンク20130107_AreaInformationCity-AreaForecastLocalM.xls(2013年1月7日13時から2012年3月4日13時まで適用)を更新</t>
    <phoneticPr fontId="2"/>
  </si>
  <si>
    <t>コード表リンク20130304_AreaInformationCity-AreaForecastLocalM.xls(2013年3月4日13時から2014年1月7日12時まで適用)を更新</t>
    <rPh sb="77" eb="78">
      <t>ネン</t>
    </rPh>
    <rPh sb="79" eb="80">
      <t>ガツ</t>
    </rPh>
    <rPh sb="81" eb="82">
      <t>ニチ</t>
    </rPh>
    <rPh sb="84" eb="85">
      <t>ジ</t>
    </rPh>
    <phoneticPr fontId="2"/>
  </si>
  <si>
    <t>コード表リンク20130412_AreaInformationCity-AreaForecastLocalM.xls(2013年3月4日13時から2014年1月7日12時まで適用)を更新</t>
    <rPh sb="91" eb="93">
      <t>コウシン</t>
    </rPh>
    <phoneticPr fontId="2"/>
  </si>
  <si>
    <t>コード表リンク20140107.12-13_AreaInformationCity-AreaForecastLocalM.xls(2014年1月7日12時から2014年1月7日13時まで適用)を更新</t>
    <phoneticPr fontId="2"/>
  </si>
  <si>
    <t>細分区域の@nameに対応するふりがなの変更</t>
    <rPh sb="0" eb="2">
      <t>サイブン</t>
    </rPh>
    <rPh sb="2" eb="4">
      <t>クイキ</t>
    </rPh>
    <rPh sb="11" eb="13">
      <t>タイオウ</t>
    </rPh>
    <rPh sb="20" eb="22">
      <t>ヘンコウ</t>
    </rPh>
    <phoneticPr fontId="2"/>
  </si>
  <si>
    <t>警報級の可能性（明日まで）及び警報級の可能性（明後日以降）に対応</t>
    <rPh sb="0" eb="2">
      <t>ケイホウ</t>
    </rPh>
    <rPh sb="2" eb="3">
      <t>キュウ</t>
    </rPh>
    <rPh sb="4" eb="7">
      <t>カノウセイ</t>
    </rPh>
    <rPh sb="8" eb="10">
      <t>アス</t>
    </rPh>
    <rPh sb="13" eb="14">
      <t>オヨ</t>
    </rPh>
    <rPh sb="15" eb="17">
      <t>ケイホウ</t>
    </rPh>
    <rPh sb="17" eb="18">
      <t>キュウ</t>
    </rPh>
    <rPh sb="19" eb="22">
      <t>カノウセイ</t>
    </rPh>
    <rPh sb="23" eb="26">
      <t>アサッテ</t>
    </rPh>
    <rPh sb="26" eb="28">
      <t>イコウ</t>
    </rPh>
    <rPh sb="30" eb="32">
      <t>タイオウ</t>
    </rPh>
    <phoneticPr fontId="2"/>
  </si>
  <si>
    <t>気象危険度通知に対応</t>
    <rPh sb="0" eb="2">
      <t>キショウ</t>
    </rPh>
    <rPh sb="2" eb="5">
      <t>キケンド</t>
    </rPh>
    <rPh sb="5" eb="7">
      <t>ツウチ</t>
    </rPh>
    <rPh sb="8" eb="10">
      <t>タイオウ</t>
    </rPh>
    <phoneticPr fontId="2"/>
  </si>
  <si>
    <t>台風の暴風域に入る確率に対応</t>
    <rPh sb="0" eb="2">
      <t>タイフウ</t>
    </rPh>
    <rPh sb="3" eb="6">
      <t>ボウフウイキ</t>
    </rPh>
    <rPh sb="7" eb="8">
      <t>ハイ</t>
    </rPh>
    <rPh sb="9" eb="11">
      <t>カクリツ</t>
    </rPh>
    <rPh sb="12" eb="14">
      <t>タイオウ</t>
    </rPh>
    <phoneticPr fontId="2"/>
  </si>
  <si>
    <t>AreaForecastLocalMに変更はないが、AreaInformationCityと同一ファイルのため更新</t>
  </si>
  <si>
    <t>個別コード表に「気象解説情報」「水位周知河川に関する情報」に対応した利用有無の項目を追加</t>
    <rPh sb="0" eb="2">
      <t>コベツ</t>
    </rPh>
    <rPh sb="5" eb="6">
      <t>ヒョウ</t>
    </rPh>
    <rPh sb="8" eb="10">
      <t>キショウ</t>
    </rPh>
    <rPh sb="10" eb="12">
      <t>カイセツ</t>
    </rPh>
    <rPh sb="12" eb="14">
      <t>ジョウホウ</t>
    </rPh>
    <rPh sb="16" eb="22">
      <t>スイイシュウチカセン</t>
    </rPh>
    <rPh sb="23" eb="24">
      <t>カン</t>
    </rPh>
    <rPh sb="26" eb="28">
      <t>ジョウホウ</t>
    </rPh>
    <rPh sb="30" eb="32">
      <t>タイオウ</t>
    </rPh>
    <rPh sb="34" eb="36">
      <t>リヨウ</t>
    </rPh>
    <rPh sb="36" eb="38">
      <t>ウム</t>
    </rPh>
    <rPh sb="39" eb="41">
      <t>コウモク</t>
    </rPh>
    <rPh sb="42" eb="44">
      <t>ツイカ</t>
    </rPh>
    <phoneticPr fontId="2"/>
  </si>
  <si>
    <t>出現電文の内容をコード管理表へ統合し、出現電文の過不足を訂正</t>
    <rPh sb="0" eb="2">
      <t>シュツゲン</t>
    </rPh>
    <rPh sb="2" eb="4">
      <t>デンブン</t>
    </rPh>
    <rPh sb="5" eb="7">
      <t>ナイヨウ</t>
    </rPh>
    <rPh sb="11" eb="13">
      <t>カンリ</t>
    </rPh>
    <rPh sb="13" eb="14">
      <t>ヒョウ</t>
    </rPh>
    <rPh sb="15" eb="17">
      <t>トウゴウ</t>
    </rPh>
    <rPh sb="19" eb="21">
      <t>シュツゲン</t>
    </rPh>
    <rPh sb="21" eb="23">
      <t>デンブン</t>
    </rPh>
    <rPh sb="24" eb="27">
      <t>カブソク</t>
    </rPh>
    <rPh sb="28" eb="30">
      <t>テイセイ</t>
    </rPh>
    <phoneticPr fontId="2"/>
  </si>
  <si>
    <t>コード表リンク20241031_AreaInformationCity-AreaForecastLocalM.xlsを更新</t>
    <phoneticPr fontId="2"/>
  </si>
  <si>
    <t>AreaForecastLocalEEW</t>
    <phoneticPr fontId="2"/>
  </si>
  <si>
    <t>"緊急地震速報／府県予報区"</t>
    <phoneticPr fontId="2"/>
  </si>
  <si>
    <t>Information/@type="緊急地震速報（府県予報区）"の場合</t>
    <phoneticPr fontId="2"/>
  </si>
  <si>
    <t>AreaForecastLocalE</t>
    <phoneticPr fontId="2"/>
  </si>
  <si>
    <t>"地震情報／細分区域"</t>
    <phoneticPr fontId="2"/>
  </si>
  <si>
    <t>Information/@type="緊急地震速報（細分区域）"の場合</t>
    <phoneticPr fontId="2"/>
  </si>
  <si>
    <t>"震度速報"</t>
    <phoneticPr fontId="2"/>
  </si>
  <si>
    <t>Information/@type="震度速報"の場合</t>
    <phoneticPr fontId="2"/>
  </si>
  <si>
    <t>"地震情報"</t>
    <phoneticPr fontId="2"/>
  </si>
  <si>
    <t>Information/@type="震源・震度に関する情報（細分区域）"の場合</t>
    <phoneticPr fontId="2"/>
  </si>
  <si>
    <t>AreaInformationCity</t>
    <phoneticPr fontId="2"/>
  </si>
  <si>
    <t>"気象・地震・火山情報／市町村等"</t>
    <rPh sb="4" eb="6">
      <t>ジシン</t>
    </rPh>
    <rPh sb="7" eb="9">
      <t>カザン</t>
    </rPh>
    <rPh sb="9" eb="11">
      <t>ジョウホウ</t>
    </rPh>
    <rPh sb="12" eb="15">
      <t>シチョウソン</t>
    </rPh>
    <rPh sb="15" eb="16">
      <t>トウ</t>
    </rPh>
    <phoneticPr fontId="2"/>
  </si>
  <si>
    <t>情報が発表された市町村等を識別するコード</t>
    <rPh sb="0" eb="2">
      <t>ジョウホウ</t>
    </rPh>
    <rPh sb="11" eb="12">
      <t>トウ</t>
    </rPh>
    <phoneticPr fontId="2"/>
  </si>
  <si>
    <t>内容部</t>
  </si>
  <si>
    <t>"/jmx:Report/jmx_mete:Body/jmx_mete:MeteorologicalInfos/jmx_mete:TimeSeriesInfo/jmx_mete:Item/jmx_mete:Station/jmx_mete:Code@CodeType"</t>
    <phoneticPr fontId="2"/>
  </si>
  <si>
    <t>"/jmx:Report/jmx_volc:Body/jmx_volc:VolcanoInfo/jmx_volc:Item/jmx_volc:Areas/@codeType"</t>
    <phoneticPr fontId="2"/>
  </si>
  <si>
    <t>Information/@type="気象警報・注意報（市町村等）"の場合</t>
    <phoneticPr fontId="2"/>
  </si>
  <si>
    <t>Warning/@type="気象警報・注意報（市町村等）"の場合</t>
    <rPh sb="15" eb="17">
      <t>キショウ</t>
    </rPh>
    <rPh sb="17" eb="19">
      <t>ケイホウ</t>
    </rPh>
    <rPh sb="20" eb="23">
      <t>チュウイホウ</t>
    </rPh>
    <rPh sb="24" eb="28">
      <t>シチョウソントウ</t>
    </rPh>
    <rPh sb="31" eb="33">
      <t>バアイ</t>
    </rPh>
    <phoneticPr fontId="2"/>
  </si>
  <si>
    <t>Information/@type="気象特別警報報知（市町村等）"の場合</t>
    <rPh sb="19" eb="21">
      <t>キショウ</t>
    </rPh>
    <phoneticPr fontId="2"/>
  </si>
  <si>
    <t>Information/@type="土砂災害警戒情報"の場合</t>
    <rPh sb="19" eb="21">
      <t>ドシャ</t>
    </rPh>
    <rPh sb="21" eb="23">
      <t>サイガイ</t>
    </rPh>
    <rPh sb="23" eb="25">
      <t>ケイカイ</t>
    </rPh>
    <rPh sb="25" eb="27">
      <t>ジョウホウ</t>
    </rPh>
    <phoneticPr fontId="2"/>
  </si>
  <si>
    <t>Warning/@type="土砂災害警戒情報"の場合</t>
    <rPh sb="15" eb="17">
      <t>ドシャ</t>
    </rPh>
    <rPh sb="17" eb="19">
      <t>サイガイ</t>
    </rPh>
    <rPh sb="19" eb="21">
      <t>ケイカイ</t>
    </rPh>
    <rPh sb="21" eb="23">
      <t>ジョウホウ</t>
    </rPh>
    <phoneticPr fontId="2"/>
  </si>
  <si>
    <t>Warning/@type="竜巻注意情報（市町村等）"の場合</t>
    <rPh sb="29" eb="31">
      <t>バアイ</t>
    </rPh>
    <phoneticPr fontId="2"/>
  </si>
  <si>
    <t>"指定河川洪水予報"</t>
    <rPh sb="1" eb="3">
      <t>シテイ</t>
    </rPh>
    <rPh sb="3" eb="5">
      <t>カセン</t>
    </rPh>
    <rPh sb="5" eb="7">
      <t>コウズイ</t>
    </rPh>
    <rPh sb="7" eb="9">
      <t>ヨホウ</t>
    </rPh>
    <phoneticPr fontId="2"/>
  </si>
  <si>
    <r>
      <t>Warning/@type</t>
    </r>
    <r>
      <rPr>
        <strike/>
        <sz val="9"/>
        <rFont val="ＭＳ Ｐゴシック"/>
        <family val="3"/>
        <charset val="128"/>
      </rPr>
      <t>=</t>
    </r>
    <r>
      <rPr>
        <sz val="9"/>
        <rFont val="ＭＳ Ｐゴシック"/>
        <family val="3"/>
        <charset val="128"/>
      </rPr>
      <t>"指定河川洪水予報"の場合</t>
    </r>
    <rPh sb="15" eb="17">
      <t>シテイ</t>
    </rPh>
    <rPh sb="17" eb="19">
      <t>カセン</t>
    </rPh>
    <rPh sb="19" eb="21">
      <t>コウズイ</t>
    </rPh>
    <rPh sb="21" eb="23">
      <t>ヨホウ</t>
    </rPh>
    <phoneticPr fontId="2"/>
  </si>
  <si>
    <t>Information/@type="震源・震度に関する情報（市町村等）"の場合</t>
    <phoneticPr fontId="2"/>
  </si>
  <si>
    <t>"降灰予報"</t>
    <rPh sb="1" eb="3">
      <t>コウハイ</t>
    </rPh>
    <phoneticPr fontId="2"/>
  </si>
  <si>
    <t>VolcanoInfo/@type="噴火速報（対象市町村等）"の場合</t>
  </si>
  <si>
    <t>"環境気象情報"</t>
    <phoneticPr fontId="2"/>
  </si>
  <si>
    <t>MeteorologicalInfos/@type="紫外線観測データ"の場合</t>
    <phoneticPr fontId="2"/>
  </si>
  <si>
    <t>コード表リンク</t>
    <phoneticPr fontId="2"/>
  </si>
  <si>
    <t>"地震情報"は"地震火山関連コード表.xls"にも記載</t>
    <phoneticPr fontId="2"/>
  </si>
  <si>
    <t>「関係する情報(気象関係 ※1)」の@nameの修正</t>
    <rPh sb="24" eb="26">
      <t>シュウセイ</t>
    </rPh>
    <phoneticPr fontId="2"/>
  </si>
  <si>
    <t>「関係する情報(地震津波関係 ※2)」で使用するコード及び@nameの追加</t>
    <rPh sb="8" eb="10">
      <t>ジシン</t>
    </rPh>
    <rPh sb="10" eb="12">
      <t>ツナミ</t>
    </rPh>
    <rPh sb="20" eb="22">
      <t>シヨウ</t>
    </rPh>
    <rPh sb="27" eb="28">
      <t>オヨ</t>
    </rPh>
    <rPh sb="35" eb="37">
      <t>ツイカ</t>
    </rPh>
    <phoneticPr fontId="2"/>
  </si>
  <si>
    <t>「関係する情報(気象関係 ※1)」に指定河川洪水予報を追加等</t>
    <rPh sb="1" eb="3">
      <t>カンケイ</t>
    </rPh>
    <rPh sb="5" eb="7">
      <t>ジョウホウ</t>
    </rPh>
    <rPh sb="8" eb="10">
      <t>キショウ</t>
    </rPh>
    <rPh sb="10" eb="12">
      <t>カンケイ</t>
    </rPh>
    <rPh sb="18" eb="20">
      <t>シテイ</t>
    </rPh>
    <rPh sb="20" eb="22">
      <t>カセン</t>
    </rPh>
    <rPh sb="22" eb="24">
      <t>コウズイ</t>
    </rPh>
    <rPh sb="24" eb="26">
      <t>ヨホウ</t>
    </rPh>
    <rPh sb="27" eb="29">
      <t>ツイカ</t>
    </rPh>
    <rPh sb="29" eb="30">
      <t>トウ</t>
    </rPh>
    <phoneticPr fontId="2"/>
  </si>
  <si>
    <t>2011年3月24日適用分を削除</t>
    <phoneticPr fontId="2"/>
  </si>
  <si>
    <t>「関係する情報(地震津波関係 ※2)」で使用するコード及び@nameの追加等</t>
    <phoneticPr fontId="2"/>
  </si>
  <si>
    <t>「関係する情報」で使用するコード及び@Nameの変更等</t>
    <phoneticPr fontId="2"/>
  </si>
  <si>
    <t>コード表リンク 20110401_AreaInformationCity-AreaForecastLocalM.xls(2011年5月12日13時まで適用)を更新</t>
    <phoneticPr fontId="2"/>
  </si>
  <si>
    <t>コード表リンク 20110512_AreaInformationCity-AreaForecastLocalM.xls(2011年5月12日13時から8月1日13時まで適用)を更新</t>
    <rPh sb="88" eb="90">
      <t>コウシン</t>
    </rPh>
    <phoneticPr fontId="2"/>
  </si>
  <si>
    <t>コード表リンク 20110801_AreaInformationCity-AreaForecastLocalM.xls(2011年8月1日13時から8月2日12時まで適用)を更新</t>
    <rPh sb="87" eb="89">
      <t>コウシン</t>
    </rPh>
    <phoneticPr fontId="2"/>
  </si>
  <si>
    <t>コード表リンク 20110802_AreaInformationCity-AreaForecastLocalM.xls(2011年8月2日12時から9月26日13時まで適用)を更新</t>
    <phoneticPr fontId="2"/>
  </si>
  <si>
    <t>コード表リンク 20110926_AreaInformationCity-AreaForecastLocalM.xls(2011年9月26日13時から10月3日13時まで適用)を更新</t>
    <phoneticPr fontId="2"/>
  </si>
  <si>
    <t>コード表リンク 20111003_AreaInformationCity-AreaForecastLocalM.xls(2011年10月3日13時から10月11日13時まで適用)を更新</t>
    <phoneticPr fontId="2"/>
  </si>
  <si>
    <t>コード表リンク 20111011_AreaInformationCity-AreaForecastLocalM.xls(2011年10月11日13時から11月11日13時まで適用)を更新</t>
    <phoneticPr fontId="2"/>
  </si>
  <si>
    <t>AreaInformationCityに変更はないが、AreaForecastLocalMと同一ファイルのため更新</t>
    <phoneticPr fontId="2"/>
  </si>
  <si>
    <t>「関係する情報（気象関係　※1）」で使用するコードの変更</t>
    <rPh sb="8" eb="10">
      <t>キショウ</t>
    </rPh>
    <rPh sb="10" eb="12">
      <t>カンケイ</t>
    </rPh>
    <rPh sb="26" eb="28">
      <t>ヘンコウ</t>
    </rPh>
    <phoneticPr fontId="2"/>
  </si>
  <si>
    <t>コード表リンク20111111_AreaInformationCity-AreaForecastLocalM.xls(2011年11月11日13時から2012年1月4日13時まで適用)を更新</t>
    <rPh sb="3" eb="4">
      <t>ヒョウ</t>
    </rPh>
    <rPh sb="93" eb="95">
      <t>コウシン</t>
    </rPh>
    <phoneticPr fontId="2"/>
  </si>
  <si>
    <t>コード表リンク20120104_AreaInformationCity-AreaForecastLocalM.xls(2012年1月4日13時から2012年1月5日12時まで適用)を更新</t>
    <rPh sb="3" eb="4">
      <t>ヒョウ</t>
    </rPh>
    <rPh sb="91" eb="93">
      <t>コウシン</t>
    </rPh>
    <phoneticPr fontId="2"/>
  </si>
  <si>
    <t>コード表リンク20120105_AreaInformationCity-AreaForecastLocalM.xls(2012年1月5日12時から2012年3月27日13時まで適用)を更新</t>
    <rPh sb="3" eb="4">
      <t>ヒョウ</t>
    </rPh>
    <rPh sb="92" eb="94">
      <t>コウシン</t>
    </rPh>
    <phoneticPr fontId="2"/>
  </si>
  <si>
    <t>コード表リンク20120327_AreaInformationCity-AreaForecastLocalM.xls(2012年3月27日13時から2012年3月28日13時まで適用)を更新</t>
    <rPh sb="3" eb="4">
      <t>ヒョウ</t>
    </rPh>
    <rPh sb="93" eb="95">
      <t>コウシン</t>
    </rPh>
    <phoneticPr fontId="2"/>
  </si>
  <si>
    <t>コード表リンク20120328_AreaInformationCity-AreaForecastLocalM.xls(2012年3月28日13時から2012年7月3日12時まで適用)を更新</t>
    <rPh sb="3" eb="4">
      <t>ヒョウ</t>
    </rPh>
    <rPh sb="92" eb="94">
      <t>コウシン</t>
    </rPh>
    <phoneticPr fontId="2"/>
  </si>
  <si>
    <t>コード表リンク20120703_AreaInformationCity-AreaForecastLocalM.xls(2012年7月3日12時から2012年10月2日12時まで適用)を更新</t>
    <rPh sb="3" eb="4">
      <t>ヒョウ</t>
    </rPh>
    <rPh sb="92" eb="94">
      <t>コウシン</t>
    </rPh>
    <phoneticPr fontId="2"/>
  </si>
  <si>
    <t>コード表リンク20121002.12-13_AreaInformationCity-AreaForecastLocalM.xls(2012年10月2日12時から2012年10月2日13時まで適用)を更新</t>
    <rPh sb="3" eb="4">
      <t>ヒョウ</t>
    </rPh>
    <rPh sb="99" eb="101">
      <t>コウシン</t>
    </rPh>
    <phoneticPr fontId="2"/>
  </si>
  <si>
    <t>気象特別警報報知情報に対応。</t>
    <rPh sb="0" eb="2">
      <t>キショウ</t>
    </rPh>
    <rPh sb="2" eb="4">
      <t>トクベツ</t>
    </rPh>
    <rPh sb="4" eb="6">
      <t>ケイホウ</t>
    </rPh>
    <rPh sb="6" eb="8">
      <t>ホウチ</t>
    </rPh>
    <rPh sb="8" eb="10">
      <t>ジョウホウ</t>
    </rPh>
    <rPh sb="11" eb="13">
      <t>タイオウ</t>
    </rPh>
    <phoneticPr fontId="2"/>
  </si>
  <si>
    <t>コード表リンク20130107_AreaInformationCity-AreaForecastLocalM.xls(2013年1月7日13時から2013年3月4日13時まで適用)を更新</t>
    <phoneticPr fontId="2"/>
  </si>
  <si>
    <t>コード表リンク20140107.12-13_AreaInformationCity-AreaForecastLocalM.xls(2014年1月7日12時から2014年1月7日13時まで適用)を更新</t>
    <rPh sb="97" eb="99">
      <t>コウシン</t>
    </rPh>
    <phoneticPr fontId="2"/>
  </si>
  <si>
    <t>降灰予報の発表開始に伴う更新（内容には変更なし）</t>
    <rPh sb="0" eb="2">
      <t>コウハイ</t>
    </rPh>
    <rPh sb="2" eb="4">
      <t>ヨホウ</t>
    </rPh>
    <rPh sb="15" eb="17">
      <t>ナイヨウ</t>
    </rPh>
    <rPh sb="19" eb="21">
      <t>ヘンコウ</t>
    </rPh>
    <phoneticPr fontId="2"/>
  </si>
  <si>
    <t>「関係する情報」で使用する@nameに対応するふりがなの変更</t>
    <rPh sb="19" eb="21">
      <t>タイオウ</t>
    </rPh>
    <rPh sb="28" eb="30">
      <t>ヘンコウ</t>
    </rPh>
    <phoneticPr fontId="2"/>
  </si>
  <si>
    <t>噴火速報の発表開始に伴う更新（内容には変更なし）</t>
    <rPh sb="0" eb="4">
      <t>フンカソクホウ</t>
    </rPh>
    <rPh sb="15" eb="17">
      <t>ナイヨウ</t>
    </rPh>
    <rPh sb="19" eb="21">
      <t>ヘンコウ</t>
    </rPh>
    <phoneticPr fontId="2"/>
  </si>
  <si>
    <t>「関係する情報（気象関係　※1）」で使用するコードの変更</t>
    <rPh sb="1" eb="3">
      <t>カンケイ</t>
    </rPh>
    <rPh sb="5" eb="7">
      <t>ジョウホウ</t>
    </rPh>
    <rPh sb="8" eb="10">
      <t>キショウ</t>
    </rPh>
    <rPh sb="10" eb="12">
      <t>カンケイ</t>
    </rPh>
    <rPh sb="18" eb="20">
      <t>シヨウ</t>
    </rPh>
    <rPh sb="26" eb="28">
      <t>ヘンコウ</t>
    </rPh>
    <phoneticPr fontId="2"/>
  </si>
  <si>
    <t>コード表リンク20160301_AreaInformationCity-AreaForecastLocalM.xl(2016年3月1日13時から2016年10月13日12時まで適用)を更新</t>
    <rPh sb="3" eb="4">
      <t>ヒョウ</t>
    </rPh>
    <rPh sb="92" eb="94">
      <t>コウシン</t>
    </rPh>
    <phoneticPr fontId="2"/>
  </si>
  <si>
    <t>「関係する情報」で使用するコード及び@Nameの変更</t>
    <rPh sb="1" eb="3">
      <t>カンケイ</t>
    </rPh>
    <rPh sb="5" eb="7">
      <t>ジョウホウ</t>
    </rPh>
    <rPh sb="9" eb="11">
      <t>シヨウ</t>
    </rPh>
    <rPh sb="16" eb="17">
      <t>オヨ</t>
    </rPh>
    <rPh sb="24" eb="26">
      <t>ヘンコウ</t>
    </rPh>
    <phoneticPr fontId="2"/>
  </si>
  <si>
    <t>コード表リンク20161013.12-13_AreaInformationCity-AreaForecastLocalM.xls(2016年10月13日12時から2016年10月13日13時まで適用)を更新</t>
    <phoneticPr fontId="2"/>
  </si>
  <si>
    <t>「関係する情報」で使用するコード及び@Nameの変更</t>
    <rPh sb="1" eb="3">
      <t>カンケイ</t>
    </rPh>
    <rPh sb="5" eb="7">
      <t>ジョウホウ</t>
    </rPh>
    <rPh sb="9" eb="11">
      <t>シヨウ</t>
    </rPh>
    <rPh sb="24" eb="26">
      <t>ヘンコウ</t>
    </rPh>
    <phoneticPr fontId="2"/>
  </si>
  <si>
    <t>コード表リンク20161013_AreaInformationCity-AreaForecastLocalM.xl(2016年10月13日13時から適用)を更新</t>
    <rPh sb="3" eb="4">
      <t>ヒョウ</t>
    </rPh>
    <rPh sb="78" eb="80">
      <t>コウシン</t>
    </rPh>
    <phoneticPr fontId="2"/>
  </si>
  <si>
    <t>コード表リンク20181001.12-13_AreaInformationCity-AreaForecastLocalM.xl(2018年10月1日12時から2018年10月1日13時まで適用)を更新</t>
    <rPh sb="3" eb="4">
      <t>ヒョウ</t>
    </rPh>
    <rPh sb="76" eb="77">
      <t>ジ</t>
    </rPh>
    <rPh sb="98" eb="100">
      <t>コウシン</t>
    </rPh>
    <phoneticPr fontId="2"/>
  </si>
  <si>
    <t>コード表リンク20181001_AreaInformationCity-AreaForecastLocalM.xl(2018年10月1日13時から適用)を更新</t>
    <rPh sb="3" eb="4">
      <t>ヒョウ</t>
    </rPh>
    <rPh sb="77" eb="79">
      <t>コウシン</t>
    </rPh>
    <phoneticPr fontId="2"/>
  </si>
  <si>
    <t>「関係する情報」で使用する@Nameの変更</t>
    <rPh sb="1" eb="3">
      <t>カンケイ</t>
    </rPh>
    <rPh sb="5" eb="7">
      <t>ジョウホウ</t>
    </rPh>
    <rPh sb="9" eb="11">
      <t>シヨウ</t>
    </rPh>
    <rPh sb="19" eb="21">
      <t>ヘンコウ</t>
    </rPh>
    <phoneticPr fontId="2"/>
  </si>
  <si>
    <t>コード表リンク20190508.12-13_AreaInformationCity-AreaForecastLocalM.xl(2019年5月8日12時から2019年5月8日13時まで適用)を更新</t>
    <rPh sb="3" eb="4">
      <t>ヒョウ</t>
    </rPh>
    <rPh sb="75" eb="76">
      <t>ジ</t>
    </rPh>
    <rPh sb="96" eb="98">
      <t>コウシン</t>
    </rPh>
    <phoneticPr fontId="2"/>
  </si>
  <si>
    <t>コード表リンク20190508_AreaInformationCity-AreaForecastLocalM.xl(2019年5月8日13時から適用)を更新</t>
    <rPh sb="3" eb="4">
      <t>ヒョウ</t>
    </rPh>
    <rPh sb="76" eb="78">
      <t>コウシン</t>
    </rPh>
    <phoneticPr fontId="2"/>
  </si>
  <si>
    <t>大雨危険度通知の提供開始に伴う更新（内容には変更なし）</t>
    <rPh sb="0" eb="2">
      <t>オオアメ</t>
    </rPh>
    <rPh sb="2" eb="5">
      <t>キケンド</t>
    </rPh>
    <rPh sb="5" eb="7">
      <t>ツウチ</t>
    </rPh>
    <rPh sb="8" eb="10">
      <t>テイキョウ</t>
    </rPh>
    <rPh sb="18" eb="20">
      <t>ナイヨウ</t>
    </rPh>
    <rPh sb="22" eb="24">
      <t>ヘンコウ</t>
    </rPh>
    <phoneticPr fontId="2"/>
  </si>
  <si>
    <t>コード表リンク20200526_AreaInformationCity-AreaForecastLocalM.xls(2020年5月26日13時から適用)を更新</t>
    <rPh sb="3" eb="4">
      <t>ヒョウ</t>
    </rPh>
    <rPh sb="78" eb="80">
      <t>コウシン</t>
    </rPh>
    <phoneticPr fontId="2"/>
  </si>
  <si>
    <t>台風の暴風域に入る確率に対応（内容には変更なし）</t>
    <rPh sb="0" eb="2">
      <t>タイフウ</t>
    </rPh>
    <rPh sb="3" eb="6">
      <t>ボウフウイキ</t>
    </rPh>
    <rPh sb="7" eb="8">
      <t>ハイ</t>
    </rPh>
    <rPh sb="9" eb="11">
      <t>カクリツ</t>
    </rPh>
    <rPh sb="12" eb="14">
      <t>タイオウ</t>
    </rPh>
    <phoneticPr fontId="2"/>
  </si>
  <si>
    <t>大雨危険度通知の運用変更に伴う更新（ｃｏｄｅＴｙｐｅ＝"政令指定都市"の場合に使用するコードを追加）
（令和３年度出水期前までに適用予定）</t>
    <rPh sb="0" eb="2">
      <t>オオアメ</t>
    </rPh>
    <rPh sb="2" eb="5">
      <t>キケンド</t>
    </rPh>
    <rPh sb="5" eb="7">
      <t>ツウチ</t>
    </rPh>
    <rPh sb="8" eb="10">
      <t>ウンヨウ</t>
    </rPh>
    <rPh sb="10" eb="12">
      <t>ヘンコウ</t>
    </rPh>
    <rPh sb="13" eb="14">
      <t>トモナ</t>
    </rPh>
    <rPh sb="15" eb="17">
      <t>コウシン</t>
    </rPh>
    <rPh sb="36" eb="38">
      <t>バアイ</t>
    </rPh>
    <rPh sb="39" eb="41">
      <t>シヨウ</t>
    </rPh>
    <rPh sb="47" eb="49">
      <t>ツイカ</t>
    </rPh>
    <rPh sb="52" eb="54">
      <t>レイワ</t>
    </rPh>
    <rPh sb="55" eb="57">
      <t>ネンド</t>
    </rPh>
    <rPh sb="57" eb="59">
      <t>シュッスイ</t>
    </rPh>
    <rPh sb="59" eb="60">
      <t>キ</t>
    </rPh>
    <rPh sb="60" eb="61">
      <t>マエ</t>
    </rPh>
    <rPh sb="64" eb="66">
      <t>テキヨウ</t>
    </rPh>
    <rPh sb="66" eb="68">
      <t>ヨテイ</t>
    </rPh>
    <phoneticPr fontId="2"/>
  </si>
  <si>
    <t>関係する情報（気象関係 ※1）で使用するコードの変更（令和３年５月～６月頃に適用予定）</t>
    <rPh sb="0" eb="2">
      <t>カンケイ</t>
    </rPh>
    <rPh sb="4" eb="6">
      <t>ジョウホウ</t>
    </rPh>
    <rPh sb="7" eb="9">
      <t>キショウ</t>
    </rPh>
    <rPh sb="9" eb="11">
      <t>カンケイ</t>
    </rPh>
    <rPh sb="16" eb="18">
      <t>シヨウ</t>
    </rPh>
    <rPh sb="24" eb="26">
      <t>ヘンコウ</t>
    </rPh>
    <rPh sb="27" eb="29">
      <t>レイワ</t>
    </rPh>
    <rPh sb="30" eb="31">
      <t>ネン</t>
    </rPh>
    <rPh sb="32" eb="33">
      <t>ガツ</t>
    </rPh>
    <rPh sb="35" eb="36">
      <t>ガツ</t>
    </rPh>
    <rPh sb="36" eb="37">
      <t>コロ</t>
    </rPh>
    <rPh sb="38" eb="40">
      <t>テキヨウ</t>
    </rPh>
    <rPh sb="40" eb="42">
      <t>ヨテイ</t>
    </rPh>
    <phoneticPr fontId="2"/>
  </si>
  <si>
    <t>コード表リンク20200630_AreaInformationCity-AreaForecastLocalM.xlsを更新</t>
    <rPh sb="3" eb="4">
      <t>ヒョウ</t>
    </rPh>
    <rPh sb="59" eb="61">
      <t>コウシン</t>
    </rPh>
    <phoneticPr fontId="2"/>
  </si>
  <si>
    <t>「関係する情報(大雨危険度通知 ※5)」で使用するコードの変更</t>
    <rPh sb="21" eb="23">
      <t>シヨウ</t>
    </rPh>
    <rPh sb="29" eb="31">
      <t>ヘンコウ</t>
    </rPh>
    <phoneticPr fontId="2"/>
  </si>
  <si>
    <t>浜松市区域再編に伴うコードの変更</t>
    <rPh sb="0" eb="3">
      <t>ハママツシ</t>
    </rPh>
    <rPh sb="3" eb="5">
      <t>クイキ</t>
    </rPh>
    <rPh sb="5" eb="7">
      <t>サイヘン</t>
    </rPh>
    <rPh sb="8" eb="9">
      <t>トモナ</t>
    </rPh>
    <rPh sb="14" eb="16">
      <t>ヘンコウ</t>
    </rPh>
    <phoneticPr fontId="2"/>
  </si>
  <si>
    <t>コード表リンク20230601_AreaInformationCity-AreaForecastLocalM.xlsを更新</t>
    <rPh sb="3" eb="4">
      <t>ヒョウ</t>
    </rPh>
    <rPh sb="59" eb="61">
      <t>コウシン</t>
    </rPh>
    <phoneticPr fontId="2"/>
  </si>
  <si>
    <t>コード表リンク20240216_AreaInformationCity-AreaForecastLocalM.xlsを更新</t>
    <rPh sb="3" eb="4">
      <t>ヒョウ</t>
    </rPh>
    <rPh sb="59" eb="61">
      <t>コウシン</t>
    </rPh>
    <phoneticPr fontId="2"/>
  </si>
  <si>
    <t>出現電文(InfoKind)に気象解説情報を追加</t>
    <rPh sb="0" eb="2">
      <t>シュツゲン</t>
    </rPh>
    <rPh sb="2" eb="4">
      <t>デンブン</t>
    </rPh>
    <rPh sb="15" eb="17">
      <t>キショウ</t>
    </rPh>
    <rPh sb="17" eb="19">
      <t>カイセツ</t>
    </rPh>
    <rPh sb="19" eb="21">
      <t>ジョウホウ</t>
    </rPh>
    <rPh sb="22" eb="24">
      <t>ツイカ</t>
    </rPh>
    <phoneticPr fontId="2"/>
  </si>
  <si>
    <t>水位周知河川に関する情報、気象解説情報で利用するコードの一覧を追加</t>
    <rPh sb="0" eb="2">
      <t>スイイ</t>
    </rPh>
    <rPh sb="2" eb="4">
      <t>シュウチ</t>
    </rPh>
    <rPh sb="4" eb="6">
      <t>カセン</t>
    </rPh>
    <rPh sb="7" eb="8">
      <t>カン</t>
    </rPh>
    <rPh sb="10" eb="12">
      <t>ジョウホウ</t>
    </rPh>
    <rPh sb="13" eb="15">
      <t>キショウ</t>
    </rPh>
    <rPh sb="15" eb="17">
      <t>カイセツ</t>
    </rPh>
    <rPh sb="17" eb="19">
      <t>ジョウホウ</t>
    </rPh>
    <rPh sb="20" eb="22">
      <t>リヨウ</t>
    </rPh>
    <rPh sb="28" eb="30">
      <t>イチラン</t>
    </rPh>
    <rPh sb="31" eb="33">
      <t>ツイカ</t>
    </rPh>
    <phoneticPr fontId="2"/>
  </si>
  <si>
    <t>「関係する情報(大雨危険度通知 ※5)」で使用するコードの変更</t>
    <phoneticPr fontId="2"/>
  </si>
  <si>
    <t>コード表リンク20241226_AreaInformationCity-AreaForecastLocalM.xlsを更新</t>
    <rPh sb="3" eb="4">
      <t>ヒョウ</t>
    </rPh>
    <rPh sb="59" eb="61">
      <t>コウシン</t>
    </rPh>
    <phoneticPr fontId="2"/>
  </si>
  <si>
    <t>コード表リンク20251006_AreaInformationCity-AreaForecastLocalM.xlsを更新</t>
    <rPh sb="3" eb="4">
      <t>ヒョウ</t>
    </rPh>
    <rPh sb="59" eb="61">
      <t>コウシン</t>
    </rPh>
    <phoneticPr fontId="2"/>
  </si>
  <si>
    <t>コード表リンク20251222_AreaInformationCity-AreaForecastLocalM.xlsを更新</t>
    <rPh sb="3" eb="4">
      <t>ヒョウ</t>
    </rPh>
    <rPh sb="59" eb="61">
      <t>コウシン</t>
    </rPh>
    <phoneticPr fontId="2"/>
  </si>
  <si>
    <t>AreaTsunami</t>
    <phoneticPr fontId="2"/>
  </si>
  <si>
    <t>"津波予報区"</t>
    <phoneticPr fontId="2"/>
  </si>
  <si>
    <t>気象庁予報警報規程　別表第二</t>
    <rPh sb="13" eb="14">
      <t>ニ</t>
    </rPh>
    <phoneticPr fontId="2"/>
  </si>
  <si>
    <t>"津波警報・注意報・予報"</t>
    <phoneticPr fontId="2"/>
  </si>
  <si>
    <t>Information/@type="津波予報領域表現"の場合</t>
    <phoneticPr fontId="2"/>
  </si>
  <si>
    <t>PointTsunami</t>
    <phoneticPr fontId="2"/>
  </si>
  <si>
    <t>"潮位観測点"</t>
    <rPh sb="1" eb="3">
      <t>チョウイ</t>
    </rPh>
    <rPh sb="3" eb="6">
      <t>カンソクテン</t>
    </rPh>
    <phoneticPr fontId="2"/>
  </si>
  <si>
    <t>AreaMarineA</t>
    <phoneticPr fontId="2"/>
  </si>
  <si>
    <t>"全般海上海域名"</t>
    <phoneticPr fontId="2"/>
  </si>
  <si>
    <t>海上予報警報業務作業指針</t>
  </si>
  <si>
    <t>コード名出現Xpath</t>
  </si>
  <si>
    <t>ヘッダ部</t>
  </si>
  <si>
    <t>"/jmx:Report/jmx_mete:Body/jmx_mete:MeteorologicalInfos/jmx_mete:MeteorologicalInfo/jmx_mete:Item/jmx_mete:Area/@codeType"</t>
  </si>
  <si>
    <t>出現電文(InfoKind)</t>
  </si>
  <si>
    <t>"全般海上警報"</t>
  </si>
  <si>
    <t>Information/@type="全般海上警報"の場合</t>
    <rPh sb="27" eb="29">
      <t>バアイ</t>
    </rPh>
    <phoneticPr fontId="2"/>
  </si>
  <si>
    <t>MeteorologicalInfos/@type="全般海上予報"の場合</t>
    <rPh sb="31" eb="33">
      <t>ヨホウ</t>
    </rPh>
    <rPh sb="35" eb="37">
      <t>バアイ</t>
    </rPh>
    <phoneticPr fontId="2"/>
  </si>
  <si>
    <t>"天気図情報"</t>
    <rPh sb="1" eb="4">
      <t>テンキズ</t>
    </rPh>
    <rPh sb="4" eb="6">
      <t>ジョウホウ</t>
    </rPh>
    <phoneticPr fontId="2"/>
  </si>
  <si>
    <t>MeteorologicalInfos/@type="悪天情報"の場合</t>
    <rPh sb="27" eb="29">
      <t>アクテン</t>
    </rPh>
    <rPh sb="29" eb="31">
      <t>ジョウホウ</t>
    </rPh>
    <rPh sb="33" eb="35">
      <t>バアイ</t>
    </rPh>
    <phoneticPr fontId="2"/>
  </si>
  <si>
    <t>20260129_AreaMarineAJ.xls</t>
    <phoneticPr fontId="2"/>
  </si>
  <si>
    <t>アジア太平洋海上悪天24/48時間予想図に対応。</t>
    <rPh sb="3" eb="6">
      <t>タイヘイヨウ</t>
    </rPh>
    <rPh sb="8" eb="10">
      <t>アクテン</t>
    </rPh>
    <rPh sb="15" eb="17">
      <t>ジカン</t>
    </rPh>
    <rPh sb="17" eb="20">
      <t>ヨソウズ</t>
    </rPh>
    <rPh sb="21" eb="23">
      <t>タイオウ</t>
    </rPh>
    <phoneticPr fontId="2"/>
  </si>
  <si>
    <t>コード表リンク20100915_AreaMarineAJ.xlsを更新</t>
    <rPh sb="3" eb="4">
      <t>ヒョウ</t>
    </rPh>
    <rPh sb="33" eb="35">
      <t>コウシン</t>
    </rPh>
    <phoneticPr fontId="2"/>
  </si>
  <si>
    <t>全般海上警報の国際標準化に対応。</t>
    <rPh sb="0" eb="6">
      <t>ゼンパンカイジョウケイホウ</t>
    </rPh>
    <rPh sb="7" eb="12">
      <t>コクサイヒョウジュンカ</t>
    </rPh>
    <rPh sb="13" eb="15">
      <t>タイオウ</t>
    </rPh>
    <phoneticPr fontId="2"/>
  </si>
  <si>
    <t>出現電文の内容をコード管理表へ統合</t>
    <rPh sb="0" eb="2">
      <t>シュツゲン</t>
    </rPh>
    <rPh sb="2" eb="4">
      <t>デンブン</t>
    </rPh>
    <rPh sb="5" eb="7">
      <t>ナイヨウ</t>
    </rPh>
    <rPh sb="11" eb="13">
      <t>カンリ</t>
    </rPh>
    <rPh sb="13" eb="14">
      <t>ヒョウ</t>
    </rPh>
    <rPh sb="15" eb="17">
      <t>トウゴウ</t>
    </rPh>
    <phoneticPr fontId="2"/>
  </si>
  <si>
    <t>コード表リンク20130523_AreaMarineAJ.xlsを更新</t>
    <rPh sb="3" eb="4">
      <t>ヒョウ</t>
    </rPh>
    <rPh sb="33" eb="35">
      <t>コウシン</t>
    </rPh>
    <phoneticPr fontId="2"/>
  </si>
  <si>
    <t>AreaMarineJ</t>
    <phoneticPr fontId="2"/>
  </si>
  <si>
    <t>"地方海上予報区"</t>
    <phoneticPr fontId="2"/>
  </si>
  <si>
    <t>気象庁予報警報規程　別表第三（全般海上予報区、地方海上予報区）</t>
  </si>
  <si>
    <t>"地方海上警報"</t>
    <rPh sb="5" eb="7">
      <t>ケイホウ</t>
    </rPh>
    <phoneticPr fontId="2"/>
  </si>
  <si>
    <t>Information/@type="地方海上警報"の場合</t>
    <phoneticPr fontId="2"/>
  </si>
  <si>
    <t>MeteorologicalInfos/@type="気象要因"の場合</t>
    <rPh sb="33" eb="35">
      <t>バアイ</t>
    </rPh>
    <phoneticPr fontId="2"/>
  </si>
  <si>
    <t>"地方海上予報"</t>
    <rPh sb="5" eb="7">
      <t>ヨホウ</t>
    </rPh>
    <phoneticPr fontId="2"/>
  </si>
  <si>
    <t>MeteorologicalInfos/@type="地方海域の予報"の場合</t>
    <rPh sb="36" eb="38">
      <t>バアイ</t>
    </rPh>
    <phoneticPr fontId="2"/>
  </si>
  <si>
    <t>"火山現象に関する海上警報・海上予報"</t>
  </si>
  <si>
    <t>Information/@type="火山現象に関する海上警報・海上予報（対象海上予報区）"の場合</t>
  </si>
  <si>
    <t>VolcanoInfo/@type="火山現象に関する海上警報・海上予報（対象海上予報区）"の場合</t>
  </si>
  <si>
    <t>AreaMarineJに変更はないが、AreaMarineAの変更に伴い、コード表リンクを更新</t>
  </si>
  <si>
    <t>AreaRiver</t>
    <phoneticPr fontId="2"/>
  </si>
  <si>
    <t>"河川"</t>
    <rPh sb="1" eb="3">
      <t>カセン</t>
    </rPh>
    <phoneticPr fontId="2"/>
  </si>
  <si>
    <t>CREX表B01210</t>
    <phoneticPr fontId="2"/>
  </si>
  <si>
    <t>"/jmx:Report/jmx_mete:Body/jmx_mete:Warning/jmx_mete:Item/jmx_mete:Areas/@codeType"</t>
    <phoneticPr fontId="2"/>
  </si>
  <si>
    <t>Information/@type="指定河川洪水予報（河川）"の場合</t>
    <phoneticPr fontId="2"/>
  </si>
  <si>
    <t>Warning/@type="指定河川洪水予報"の場合</t>
    <rPh sb="25" eb="27">
      <t>バアイ</t>
    </rPh>
    <phoneticPr fontId="2"/>
  </si>
  <si>
    <t>MeteorologicalInfos/@type="氾濫水の予報"の場合</t>
    <rPh sb="35" eb="37">
      <t>バアイ</t>
    </rPh>
    <phoneticPr fontId="2"/>
  </si>
  <si>
    <t>"水位周知河川に関する情報"</t>
    <phoneticPr fontId="2"/>
  </si>
  <si>
    <t>Information/@type="水位周知河川に関する情報（河川）"の場合</t>
    <rPh sb="32" eb="34">
      <t>カセン</t>
    </rPh>
    <phoneticPr fontId="2"/>
  </si>
  <si>
    <t>Warning/@type="水位周知河川に関する情報（河川）"の場合</t>
    <rPh sb="33" eb="35">
      <t>バアイ</t>
    </rPh>
    <phoneticPr fontId="2"/>
  </si>
  <si>
    <t>20250206_AreaRiver.xls</t>
    <phoneticPr fontId="2"/>
  </si>
  <si>
    <t>対象河川を追加</t>
    <phoneticPr fontId="2"/>
  </si>
  <si>
    <t>コード表リンク20110412_AreaRiver.xlsを更新</t>
    <phoneticPr fontId="2"/>
  </si>
  <si>
    <t>コード表リンク20120510_AreaRiver.xlsを更新</t>
    <phoneticPr fontId="2"/>
  </si>
  <si>
    <t>対象河川を追加</t>
    <rPh sb="0" eb="2">
      <t>タイショウ</t>
    </rPh>
    <rPh sb="2" eb="4">
      <t>カセン</t>
    </rPh>
    <rPh sb="5" eb="7">
      <t>ツイカ</t>
    </rPh>
    <phoneticPr fontId="2"/>
  </si>
  <si>
    <t>コード表リンク20130611_AreaRiver.xlsを更新</t>
    <rPh sb="3" eb="4">
      <t>ヒョウ</t>
    </rPh>
    <rPh sb="30" eb="32">
      <t>コウシン</t>
    </rPh>
    <phoneticPr fontId="2"/>
  </si>
  <si>
    <t>河川名称の修正・追加</t>
    <rPh sb="0" eb="2">
      <t>カセン</t>
    </rPh>
    <rPh sb="2" eb="4">
      <t>メイショウ</t>
    </rPh>
    <rPh sb="5" eb="7">
      <t>シュウセイ</t>
    </rPh>
    <rPh sb="8" eb="10">
      <t>ツイカ</t>
    </rPh>
    <phoneticPr fontId="2"/>
  </si>
  <si>
    <t>コード表リンク20150302_AreaRiver.xlsを更新</t>
    <rPh sb="3" eb="4">
      <t>ヒョウ</t>
    </rPh>
    <rPh sb="30" eb="32">
      <t>コウシン</t>
    </rPh>
    <phoneticPr fontId="2"/>
  </si>
  <si>
    <t>欄外の記述を「"MeteorologicalInfos type"が"氾濫水の予報"の場合に利用」へ変更</t>
    <rPh sb="0" eb="2">
      <t>ランガイ</t>
    </rPh>
    <rPh sb="3" eb="5">
      <t>キジュツ</t>
    </rPh>
    <rPh sb="35" eb="37">
      <t>ハンラン</t>
    </rPh>
    <rPh sb="50" eb="52">
      <t>ヘンコウ</t>
    </rPh>
    <phoneticPr fontId="2"/>
  </si>
  <si>
    <t>コード表リンク20160502_AreaRiver.xlsを更新</t>
    <rPh sb="3" eb="4">
      <t>ヒョウ</t>
    </rPh>
    <rPh sb="30" eb="32">
      <t>コウシン</t>
    </rPh>
    <phoneticPr fontId="2"/>
  </si>
  <si>
    <t>コード表リンク20160628_AreaRiver.xlsを更新</t>
    <rPh sb="3" eb="4">
      <t>ヒョウ</t>
    </rPh>
    <rPh sb="30" eb="32">
      <t>コウシン</t>
    </rPh>
    <phoneticPr fontId="2"/>
  </si>
  <si>
    <t>コード表リンク20180309_AreaRiver.xlsを更新</t>
    <rPh sb="3" eb="4">
      <t>ヒョウ</t>
    </rPh>
    <rPh sb="30" eb="32">
      <t>コウシン</t>
    </rPh>
    <phoneticPr fontId="2"/>
  </si>
  <si>
    <t>コード表リンク20200713_AreaRiver.xlsを更新</t>
    <rPh sb="3" eb="4">
      <t>ヒョウ</t>
    </rPh>
    <rPh sb="30" eb="32">
      <t>コウシン</t>
    </rPh>
    <phoneticPr fontId="2"/>
  </si>
  <si>
    <t>出現電文(InfoKind)に水位周知河川に関する情報を追加</t>
    <rPh sb="0" eb="2">
      <t>シュツゲン</t>
    </rPh>
    <rPh sb="2" eb="4">
      <t>デンブン</t>
    </rPh>
    <rPh sb="15" eb="17">
      <t>スイイ</t>
    </rPh>
    <rPh sb="17" eb="19">
      <t>シュウチ</t>
    </rPh>
    <rPh sb="19" eb="21">
      <t>カセン</t>
    </rPh>
    <rPh sb="22" eb="23">
      <t>カン</t>
    </rPh>
    <rPh sb="25" eb="27">
      <t>ジョウホウ</t>
    </rPh>
    <rPh sb="28" eb="30">
      <t>ツイカ</t>
    </rPh>
    <phoneticPr fontId="2"/>
  </si>
  <si>
    <t>コード表上に水位周知河川に関する情報に対応する欄を追加</t>
    <rPh sb="3" eb="4">
      <t>ヒョウ</t>
    </rPh>
    <rPh sb="4" eb="5">
      <t>ジョウ</t>
    </rPh>
    <rPh sb="6" eb="12">
      <t>スイイシュウチカセン</t>
    </rPh>
    <rPh sb="13" eb="14">
      <t>カン</t>
    </rPh>
    <rPh sb="16" eb="18">
      <t>ジョウホウ</t>
    </rPh>
    <rPh sb="19" eb="21">
      <t>タイオウ</t>
    </rPh>
    <rPh sb="23" eb="24">
      <t>ラン</t>
    </rPh>
    <rPh sb="25" eb="27">
      <t>ツイカ</t>
    </rPh>
    <phoneticPr fontId="2"/>
  </si>
  <si>
    <t>コード表リンク20230105_AreaRiver.xlsを更新</t>
    <rPh sb="3" eb="4">
      <t>ヒョウ</t>
    </rPh>
    <rPh sb="30" eb="32">
      <t>コウシン</t>
    </rPh>
    <phoneticPr fontId="2"/>
  </si>
  <si>
    <t>コード表リンク20241226_AreaRiver.xlsを更新</t>
    <phoneticPr fontId="2"/>
  </si>
  <si>
    <t>AreaFloodForecast</t>
    <phoneticPr fontId="2"/>
  </si>
  <si>
    <t>"指定河川洪水予報（予報区域）"</t>
    <phoneticPr fontId="2"/>
  </si>
  <si>
    <t>Information/@type="指定河川洪水予報（予報区域）"の場合</t>
    <phoneticPr fontId="2"/>
  </si>
  <si>
    <t>20250425_AreaFloodForecast.xls</t>
    <phoneticPr fontId="2"/>
  </si>
  <si>
    <t>標題河川名の変更（旧：大野川・乙津川　新：大野川水系）（20110531_AreaFloodForecast.xls）</t>
    <phoneticPr fontId="2"/>
  </si>
  <si>
    <t>コード表リンク20110531_AreaFloodForecast.xlsを更新</t>
    <phoneticPr fontId="2"/>
  </si>
  <si>
    <t>標題河川名の変更（旧：熊野川　新：熊野川下流）</t>
    <rPh sb="11" eb="13">
      <t>クマノ</t>
    </rPh>
    <rPh sb="17" eb="20">
      <t>クマノガワ</t>
    </rPh>
    <rPh sb="20" eb="22">
      <t>カリュウ</t>
    </rPh>
    <phoneticPr fontId="2"/>
  </si>
  <si>
    <t>コード表リンク20120510_AreaFloodForecast.xlsを更新</t>
    <phoneticPr fontId="2"/>
  </si>
  <si>
    <t>コード表リンク20130304_AreaFloodForecast.xlsを更新</t>
    <phoneticPr fontId="2"/>
  </si>
  <si>
    <t>コード表リンク20130611_AreaFloodForecast.xlsを更新</t>
    <rPh sb="3" eb="4">
      <t>ヒョウ</t>
    </rPh>
    <rPh sb="38" eb="40">
      <t>コウシン</t>
    </rPh>
    <phoneticPr fontId="2"/>
  </si>
  <si>
    <t>コード表リンク20150330_AreaFloodForecast.xlsを更新</t>
    <rPh sb="3" eb="4">
      <t>ヒョウ</t>
    </rPh>
    <rPh sb="38" eb="40">
      <t>コウシン</t>
    </rPh>
    <phoneticPr fontId="2"/>
  </si>
  <si>
    <t>コード表リンク20200713_AreaFloodForecast.xlsを更新</t>
    <rPh sb="3" eb="4">
      <t>ヒョウ</t>
    </rPh>
    <rPh sb="38" eb="40">
      <t>コウシン</t>
    </rPh>
    <phoneticPr fontId="2"/>
  </si>
  <si>
    <t>対象河川の追加・削除</t>
    <rPh sb="0" eb="4">
      <t>タイショウカセン</t>
    </rPh>
    <rPh sb="5" eb="7">
      <t>ツイカ</t>
    </rPh>
    <rPh sb="8" eb="10">
      <t>サクジョ</t>
    </rPh>
    <phoneticPr fontId="2"/>
  </si>
  <si>
    <t>コード表リンク20230105_AreaFloodForecast.xlsを更新</t>
    <phoneticPr fontId="2"/>
  </si>
  <si>
    <t>対象河川の追加</t>
    <rPh sb="0" eb="4">
      <t>タイショウカセン</t>
    </rPh>
    <rPh sb="5" eb="7">
      <t>ツイカ</t>
    </rPh>
    <phoneticPr fontId="2"/>
  </si>
  <si>
    <t>コード表リンク20240418_AreaFloodForecast.xlsを更新</t>
    <phoneticPr fontId="2"/>
  </si>
  <si>
    <t>コード表リンク20250206_AreaFloodForecast.xlsを更新</t>
    <phoneticPr fontId="2"/>
  </si>
  <si>
    <t>PointVolcano</t>
    <phoneticPr fontId="2"/>
  </si>
  <si>
    <t>"火山名"</t>
    <rPh sb="1" eb="3">
      <t>カザン</t>
    </rPh>
    <rPh sb="3" eb="4">
      <t>メイ</t>
    </rPh>
    <phoneticPr fontId="2"/>
  </si>
  <si>
    <t>"/jmx:Report/jmx_volc:Body/jmx_volc:VolcanoInfo/jmx_volc:Item/jmx_volc:Areas/jmx_volc:Area/jmx_volc:Code"</t>
    <phoneticPr fontId="2"/>
  </si>
  <si>
    <t>code.AreaWaterLevelWarning</t>
  </si>
  <si>
    <t>AreaWaterLevelWarning</t>
  </si>
  <si>
    <t>"水位周知河川に関する情報（発表区間）"</t>
  </si>
  <si>
    <t>Information/@type="水位周知河川に関する情報（発表区間）"の場合</t>
    <phoneticPr fontId="2"/>
  </si>
  <si>
    <t>MeteorologicalInfos/@type="雨量情報"の場合</t>
    <rPh sb="27" eb="29">
      <t>ウリョウ</t>
    </rPh>
    <rPh sb="29" eb="31">
      <t>ジョウホウ</t>
    </rPh>
    <rPh sb="33" eb="35">
      <t>バアイ</t>
    </rPh>
    <phoneticPr fontId="2"/>
  </si>
  <si>
    <t>20241226_AreaWaterLevelWarning.xls</t>
  </si>
  <si>
    <t>code.AreaCoastForecast</t>
  </si>
  <si>
    <t>AreaCoastForecast</t>
  </si>
  <si>
    <t>"高潮予報区間"</t>
    <rPh sb="1" eb="3">
      <t>タカシオ</t>
    </rPh>
    <rPh sb="3" eb="5">
      <t>ヨホウ</t>
    </rPh>
    <rPh sb="5" eb="7">
      <t>クカン</t>
    </rPh>
    <phoneticPr fontId="2"/>
  </si>
  <si>
    <t>"/jmx:Report/jmx_mete:Body/jmx_mete:AdditionalInfo/jmx_mete:TidalWarningAddition/jmx_mete:TidalAreaPart/jmx_mete:Area/@codeType"</t>
    <phoneticPr fontId="2"/>
  </si>
  <si>
    <t>Information/@type="気象警報・注意報（高潮予報区間）"の場合</t>
    <rPh sb="19" eb="21">
      <t>キショウ</t>
    </rPh>
    <rPh sb="21" eb="23">
      <t>ケイホウ</t>
    </rPh>
    <rPh sb="24" eb="27">
      <t>チュウイホウ</t>
    </rPh>
    <rPh sb="28" eb="30">
      <t>タカシオ</t>
    </rPh>
    <rPh sb="30" eb="32">
      <t>ヨホウ</t>
    </rPh>
    <rPh sb="32" eb="34">
      <t>クカン</t>
    </rPh>
    <rPh sb="37" eb="39">
      <t>バアイ</t>
    </rPh>
    <phoneticPr fontId="2"/>
  </si>
  <si>
    <t>Warning/@type="気象警報・注意報（高潮予報区間）"の場合</t>
    <rPh sb="15" eb="17">
      <t>キショウ</t>
    </rPh>
    <rPh sb="17" eb="19">
      <t>ケイホウ</t>
    </rPh>
    <rPh sb="20" eb="23">
      <t>チュウイホウ</t>
    </rPh>
    <rPh sb="24" eb="26">
      <t>タカシオ</t>
    </rPh>
    <rPh sb="26" eb="28">
      <t>ヨホウ</t>
    </rPh>
    <rPh sb="28" eb="30">
      <t>クカン</t>
    </rPh>
    <rPh sb="33" eb="35">
      <t>バアイ</t>
    </rPh>
    <phoneticPr fontId="2"/>
  </si>
  <si>
    <t>AdditionalInfo/TidalWarningAdditionの場合</t>
    <rPh sb="36" eb="38">
      <t>バアイ</t>
    </rPh>
    <phoneticPr fontId="2"/>
  </si>
  <si>
    <t>20250630_AreaCoastForecast.xlsx</t>
    <phoneticPr fontId="2"/>
  </si>
  <si>
    <t>初版公開</t>
    <rPh sb="0" eb="2">
      <t>ショハン</t>
    </rPh>
    <rPh sb="2" eb="4">
      <t>コウカイ</t>
    </rPh>
    <phoneticPr fontId="2"/>
  </si>
  <si>
    <t>表形式を変更</t>
    <rPh sb="0" eb="3">
      <t>ヒョウケイシキ</t>
    </rPh>
    <rPh sb="4" eb="6">
      <t>ヘンコウ</t>
    </rPh>
    <phoneticPr fontId="2"/>
  </si>
  <si>
    <t>コード表リンク20241226_AreaCoastForecast.xlsxを更新</t>
    <phoneticPr fontId="2"/>
  </si>
  <si>
    <t>見本版(20250630Sample_AreaCoastForecast.xlsx)公開</t>
    <rPh sb="0" eb="3">
      <t>ミホンバン</t>
    </rPh>
    <rPh sb="42" eb="44">
      <t>コウカイ</t>
    </rPh>
    <phoneticPr fontId="2"/>
  </si>
  <si>
    <t>WmoObservingStations</t>
    <phoneticPr fontId="2"/>
  </si>
  <si>
    <t>"国際地点番号"</t>
    <rPh sb="1" eb="3">
      <t>コクサイ</t>
    </rPh>
    <rPh sb="3" eb="5">
      <t>チテン</t>
    </rPh>
    <rPh sb="5" eb="7">
      <t>バンゴウ</t>
    </rPh>
    <phoneticPr fontId="2"/>
  </si>
  <si>
    <t>"/jmx:Report/jmx_mete:Body/jmx_mete:MeteorologicalInfos/jmx_mete:MeteorologicalInfo/jmx_mete:Item/jmx_mete:Station/jmx_mete:Code@codeType"</t>
  </si>
  <si>
    <t>内容部</t>
    <phoneticPr fontId="2"/>
  </si>
  <si>
    <t>/jmx:Report/jmx_mete:Body/jmx_mete:OfficeInfo/jmx_mete:Office/jmx_mete:Code@codeType</t>
  </si>
  <si>
    <t>"/jmx:Report/jmx_mete:Body/jmx_mete:MeteorologicalInfos/jmx_mete:MeteorologicalInfo/jmx_mete:Item/jmx_mete:Station/jmx_mete:Code@CodeType"</t>
    <phoneticPr fontId="2"/>
  </si>
  <si>
    <t>MeteorologicalInfos/@type="季節観測"の場合</t>
    <rPh sb="33" eb="35">
      <t>バアイ</t>
    </rPh>
    <phoneticPr fontId="2"/>
  </si>
  <si>
    <t>MeteorologicalInfos/@type="特殊気象報（各種現象）"の場合</t>
    <phoneticPr fontId="2"/>
  </si>
  <si>
    <t>"生物季節観測報告気象報"</t>
    <phoneticPr fontId="2"/>
  </si>
  <si>
    <t>MeteorologicalInfos/@type="生物季節観測"の場合</t>
    <rPh sb="35" eb="37">
      <t>バアイ</t>
    </rPh>
    <phoneticPr fontId="2"/>
  </si>
  <si>
    <t>"環境気象情報"</t>
    <rPh sb="1" eb="3">
      <t>カンキョウ</t>
    </rPh>
    <rPh sb="3" eb="5">
      <t>キショウ</t>
    </rPh>
    <rPh sb="5" eb="7">
      <t>ジョウホウ</t>
    </rPh>
    <phoneticPr fontId="2"/>
  </si>
  <si>
    <t>MeteorologicalInfos/@type="紫外線観測データ"の場合</t>
    <rPh sb="37" eb="39">
      <t>バアイ</t>
    </rPh>
    <phoneticPr fontId="2"/>
  </si>
  <si>
    <t>Office/@type="気象関係"の場合</t>
    <rPh sb="20" eb="22">
      <t>バアイ</t>
    </rPh>
    <phoneticPr fontId="2"/>
  </si>
  <si>
    <t>"水位周知河川に関する情報"</t>
    <rPh sb="1" eb="7">
      <t>スイイシュウチカセン</t>
    </rPh>
    <rPh sb="8" eb="9">
      <t>カン</t>
    </rPh>
    <rPh sb="11" eb="13">
      <t>ジョウホウ</t>
    </rPh>
    <phoneticPr fontId="2"/>
  </si>
  <si>
    <t>MeteorologicalInfos/@type="観測実況"の場合</t>
    <rPh sb="33" eb="35">
      <t>バアイ</t>
    </rPh>
    <phoneticPr fontId="2"/>
  </si>
  <si>
    <t>"天候情報"</t>
    <phoneticPr fontId="2"/>
  </si>
  <si>
    <t>20241226_WmoObservingStations.xls</t>
  </si>
  <si>
    <t>特殊気象報（風・気圧）の列を追加</t>
    <rPh sb="0" eb="2">
      <t>トクシュ</t>
    </rPh>
    <rPh sb="2" eb="4">
      <t>キショウ</t>
    </rPh>
    <rPh sb="4" eb="5">
      <t>ホウ</t>
    </rPh>
    <rPh sb="6" eb="7">
      <t>カゼ</t>
    </rPh>
    <rPh sb="8" eb="10">
      <t>キアツ</t>
    </rPh>
    <rPh sb="12" eb="13">
      <t>レツ</t>
    </rPh>
    <rPh sb="14" eb="16">
      <t>ツイカ</t>
    </rPh>
    <phoneticPr fontId="2"/>
  </si>
  <si>
    <t>｢47818_雲仙岳｣と｢47991_南鳥島｣の行を追加</t>
    <phoneticPr fontId="2"/>
  </si>
  <si>
    <t>指定河川洪水予報※４から舞鶴海洋気象台を削除</t>
    <rPh sb="12" eb="14">
      <t>マイヅル</t>
    </rPh>
    <rPh sb="14" eb="16">
      <t>カイヨウ</t>
    </rPh>
    <rPh sb="16" eb="19">
      <t>キショウダイ</t>
    </rPh>
    <rPh sb="20" eb="22">
      <t>サクジョ</t>
    </rPh>
    <phoneticPr fontId="2"/>
  </si>
  <si>
    <t>コード表リンク20101202_WmoObservingStations.xlsを更新</t>
    <phoneticPr fontId="2"/>
  </si>
  <si>
    <t>舞鶴海洋気象台の観測業務の変更に伴い、生物季節観測、季節観測、特殊気象報（各種現象）及び特殊気象報（気圧）の配信を削除</t>
    <phoneticPr fontId="2"/>
  </si>
  <si>
    <t>コード表リンク20120327_WmoObservingStations.xlsを更新</t>
    <phoneticPr fontId="2"/>
  </si>
  <si>
    <t>業務実施体制見直しに伴う官署名変更</t>
    <rPh sb="0" eb="2">
      <t>ギョウム</t>
    </rPh>
    <rPh sb="2" eb="4">
      <t>ジッシ</t>
    </rPh>
    <rPh sb="4" eb="6">
      <t>タイセイ</t>
    </rPh>
    <rPh sb="6" eb="8">
      <t>ミナオ</t>
    </rPh>
    <rPh sb="10" eb="11">
      <t>トモナ</t>
    </rPh>
    <rPh sb="12" eb="14">
      <t>カンショ</t>
    </rPh>
    <rPh sb="14" eb="15">
      <t>メイ</t>
    </rPh>
    <rPh sb="15" eb="17">
      <t>ヘンコウ</t>
    </rPh>
    <phoneticPr fontId="2"/>
  </si>
  <si>
    <t>コード表リンク20130401_WmoObservingStations.xlsを更新</t>
    <phoneticPr fontId="2"/>
  </si>
  <si>
    <t>特殊気象報（風・気圧）の列を削除</t>
    <rPh sb="0" eb="2">
      <t>トクシュ</t>
    </rPh>
    <rPh sb="2" eb="4">
      <t>キショウ</t>
    </rPh>
    <rPh sb="4" eb="5">
      <t>ホウ</t>
    </rPh>
    <rPh sb="6" eb="7">
      <t>カゼ</t>
    </rPh>
    <rPh sb="8" eb="10">
      <t>キアツ</t>
    </rPh>
    <rPh sb="12" eb="13">
      <t>レツ</t>
    </rPh>
    <rPh sb="14" eb="16">
      <t>サクジョ</t>
    </rPh>
    <phoneticPr fontId="2"/>
  </si>
  <si>
    <t>コード表リンク20130826_WmoObservingStations.xlsを更新</t>
    <phoneticPr fontId="2"/>
  </si>
  <si>
    <t>気象庁組織再編に伴う官署名変更</t>
    <rPh sb="0" eb="3">
      <t>キショウチョウ</t>
    </rPh>
    <rPh sb="3" eb="5">
      <t>ソシキ</t>
    </rPh>
    <rPh sb="5" eb="7">
      <t>サイヘン</t>
    </rPh>
    <rPh sb="8" eb="9">
      <t>トモナ</t>
    </rPh>
    <rPh sb="10" eb="12">
      <t>カンショ</t>
    </rPh>
    <rPh sb="12" eb="13">
      <t>メイ</t>
    </rPh>
    <rPh sb="13" eb="15">
      <t>ヘンコウ</t>
    </rPh>
    <phoneticPr fontId="2"/>
  </si>
  <si>
    <t>コード表リンク20170530_WmoObservingStations.xlsを更新</t>
  </si>
  <si>
    <t>水位周知河川に関する情報に関する内容を追記</t>
    <rPh sb="0" eb="6">
      <t>スイイシュウチカセン</t>
    </rPh>
    <rPh sb="7" eb="8">
      <t>カン</t>
    </rPh>
    <rPh sb="10" eb="12">
      <t>ジョウホウ</t>
    </rPh>
    <rPh sb="13" eb="14">
      <t>カン</t>
    </rPh>
    <rPh sb="16" eb="18">
      <t>ナイヨウ</t>
    </rPh>
    <rPh sb="19" eb="21">
      <t>ツイキ</t>
    </rPh>
    <phoneticPr fontId="2"/>
  </si>
  <si>
    <t>コード表リンク20201026_WmoObservingStations.xlsを更新</t>
    <phoneticPr fontId="2"/>
  </si>
  <si>
    <t>PointWoudc</t>
  </si>
  <si>
    <t>"WOUDC地点番号"</t>
  </si>
  <si>
    <t>"/jmx:Report/jmx_mete:Body/jmx_mete:MeteorologicalInfos/jmx_mete:TimeSeriesInfo/jmx_mete:Item/jmx_mete:Station/jmx_mete:Code@CodeType"</t>
  </si>
  <si>
    <t>とりうる値</t>
  </si>
  <si>
    <t>012</t>
  </si>
  <si>
    <t>札幌</t>
  </si>
  <si>
    <t>014</t>
  </si>
  <si>
    <t>つくば</t>
  </si>
  <si>
    <t>190</t>
  </si>
  <si>
    <t>那覇</t>
  </si>
  <si>
    <t>PointAmedas</t>
    <phoneticPr fontId="2"/>
  </si>
  <si>
    <t>"アメダス地点番号"</t>
    <rPh sb="5" eb="7">
      <t>チテン</t>
    </rPh>
    <rPh sb="7" eb="9">
      <t>バンゴウ</t>
    </rPh>
    <phoneticPr fontId="2"/>
  </si>
  <si>
    <t>"/jmx:Report/jmx_mete:Body/jmx_mete:MeteorologicalInfos/jmx_mete:TimeSeriesInfo/jmx_mete:Item/jmx_mete:Station@codeType"</t>
    <phoneticPr fontId="2"/>
  </si>
  <si>
    <t>MeteorologicalInfos/@type="地点予報"の場合</t>
    <rPh sb="33" eb="35">
      <t>バアイ</t>
    </rPh>
    <phoneticPr fontId="2"/>
  </si>
  <si>
    <t>MeteorologicalInfos/@type="日別平年値"の場合</t>
    <rPh sb="34" eb="36">
      <t>バアイ</t>
    </rPh>
    <phoneticPr fontId="2"/>
  </si>
  <si>
    <t>MeteorologicalInfos/@type="７日間平年値"の場合</t>
    <phoneticPr fontId="2"/>
  </si>
  <si>
    <t>MeteorologicalInfos/@type="地点予報"の場合</t>
    <rPh sb="27" eb="29">
      <t>チテン</t>
    </rPh>
    <rPh sb="29" eb="31">
      <t>ヨホウ</t>
    </rPh>
    <rPh sb="33" eb="35">
      <t>バアイ</t>
    </rPh>
    <phoneticPr fontId="2"/>
  </si>
  <si>
    <t>20260205_PointAmedas.xlsx</t>
    <phoneticPr fontId="2"/>
  </si>
  <si>
    <t>臨時観測所などを追記</t>
    <rPh sb="0" eb="2">
      <t>リンジ</t>
    </rPh>
    <rPh sb="2" eb="4">
      <t>カンソク</t>
    </rPh>
    <rPh sb="4" eb="5">
      <t>ジョ</t>
    </rPh>
    <rPh sb="8" eb="10">
      <t>ツイキ</t>
    </rPh>
    <phoneticPr fontId="2"/>
  </si>
  <si>
    <t>コード表リンク2010915_PointAmedas.xlsを更新</t>
    <rPh sb="3" eb="4">
      <t>ヒョウ</t>
    </rPh>
    <rPh sb="31" eb="33">
      <t>コウシン</t>
    </rPh>
    <phoneticPr fontId="2"/>
  </si>
  <si>
    <t>業務実施体制見直しに伴う官署名変更等</t>
    <rPh sb="0" eb="2">
      <t>ギョウム</t>
    </rPh>
    <rPh sb="2" eb="4">
      <t>ジッシ</t>
    </rPh>
    <rPh sb="4" eb="6">
      <t>タイセイ</t>
    </rPh>
    <rPh sb="6" eb="8">
      <t>ミナオ</t>
    </rPh>
    <rPh sb="10" eb="11">
      <t>トモナ</t>
    </rPh>
    <rPh sb="12" eb="14">
      <t>カンショ</t>
    </rPh>
    <rPh sb="14" eb="15">
      <t>メイ</t>
    </rPh>
    <rPh sb="15" eb="17">
      <t>ヘンコウ</t>
    </rPh>
    <rPh sb="17" eb="18">
      <t>ナド</t>
    </rPh>
    <phoneticPr fontId="2"/>
  </si>
  <si>
    <t>コード表リンク20120615_PointAmedas.xlsを更新</t>
    <phoneticPr fontId="2"/>
  </si>
  <si>
    <t>臨時観測所などを追記</t>
    <rPh sb="0" eb="2">
      <t>リンジ</t>
    </rPh>
    <rPh sb="2" eb="4">
      <t>カンソク</t>
    </rPh>
    <rPh sb="4" eb="5">
      <t>ショ</t>
    </rPh>
    <rPh sb="8" eb="10">
      <t>ツイキ</t>
    </rPh>
    <phoneticPr fontId="2"/>
  </si>
  <si>
    <t>コード表リンク20130826_PointAmedas.xlsを更新</t>
    <phoneticPr fontId="2"/>
  </si>
  <si>
    <t>新設観測点・臨時観測点、観測測器の移設に伴う情報について更新</t>
    <phoneticPr fontId="2"/>
  </si>
  <si>
    <t>コード表リンク20140129_PointAmedas.xlsを更新</t>
    <phoneticPr fontId="2"/>
  </si>
  <si>
    <t>コード表リンク20140926_PointAmedas.xlsを更新</t>
  </si>
  <si>
    <t>観測所名の変更、観測測器の移設に伴う情報について更新</t>
    <rPh sb="0" eb="2">
      <t>カンソク</t>
    </rPh>
    <rPh sb="2" eb="3">
      <t>ショ</t>
    </rPh>
    <rPh sb="3" eb="4">
      <t>メイ</t>
    </rPh>
    <rPh sb="5" eb="7">
      <t>ヘンコウ</t>
    </rPh>
    <rPh sb="8" eb="10">
      <t>カンソク</t>
    </rPh>
    <phoneticPr fontId="2"/>
  </si>
  <si>
    <t>コード表リンク20141203_PointAmedas.xlsを更新</t>
    <phoneticPr fontId="2"/>
  </si>
  <si>
    <t>コード表リンク20150317_PointAmedas.xlsを更新</t>
    <phoneticPr fontId="2"/>
  </si>
  <si>
    <t>観測所(観測所番号41900)の読みを修正</t>
    <rPh sb="0" eb="2">
      <t>カンソク</t>
    </rPh>
    <rPh sb="2" eb="3">
      <t>ショ</t>
    </rPh>
    <rPh sb="4" eb="6">
      <t>カンソク</t>
    </rPh>
    <rPh sb="6" eb="7">
      <t>ショ</t>
    </rPh>
    <rPh sb="7" eb="9">
      <t>バンゴウ</t>
    </rPh>
    <rPh sb="16" eb="17">
      <t>ヨ</t>
    </rPh>
    <rPh sb="19" eb="21">
      <t>シュウセイ</t>
    </rPh>
    <phoneticPr fontId="2"/>
  </si>
  <si>
    <t>コード表リンク20150826_PointAmedas.xlsを更新</t>
    <phoneticPr fontId="2"/>
  </si>
  <si>
    <t>観測測器の移設に伴う情報について更新</t>
    <rPh sb="0" eb="2">
      <t>カンソク</t>
    </rPh>
    <phoneticPr fontId="2"/>
  </si>
  <si>
    <t>コード表リンク20150828_PointAmedas.xlsを更新</t>
    <phoneticPr fontId="2"/>
  </si>
  <si>
    <t>コード表リンク20160121_PointAmedas.xlsを更新</t>
    <phoneticPr fontId="2"/>
  </si>
  <si>
    <t>コード表リンク20160314_PointAmedas.xlsを更新</t>
    <phoneticPr fontId="2"/>
  </si>
  <si>
    <t>コード表リンク20160518_PointAmedas.xlsを更新</t>
    <phoneticPr fontId="2"/>
  </si>
  <si>
    <t>コード表リンク20160804_PointAmedas.xlsを更新</t>
    <phoneticPr fontId="2"/>
  </si>
  <si>
    <t>コード表リンク20160818_PointAmedas.xlsを更新</t>
    <phoneticPr fontId="2"/>
  </si>
  <si>
    <t>コード表リンク20161114_PointAmedas.xlsを更新</t>
    <phoneticPr fontId="2"/>
  </si>
  <si>
    <t>コード表リンク20170207_PointAmedas.xlsを更新</t>
    <phoneticPr fontId="2"/>
  </si>
  <si>
    <t>観測所移設、観測測器の更新に伴う情報について更新</t>
    <rPh sb="0" eb="2">
      <t>カンソク</t>
    </rPh>
    <rPh sb="2" eb="3">
      <t>ショ</t>
    </rPh>
    <rPh sb="3" eb="5">
      <t>イセツ</t>
    </rPh>
    <rPh sb="6" eb="8">
      <t>カンソク</t>
    </rPh>
    <rPh sb="11" eb="13">
      <t>コウシン</t>
    </rPh>
    <rPh sb="14" eb="15">
      <t>トモナ</t>
    </rPh>
    <rPh sb="16" eb="18">
      <t>ジョウホウ</t>
    </rPh>
    <rPh sb="22" eb="24">
      <t>コウシン</t>
    </rPh>
    <phoneticPr fontId="2"/>
  </si>
  <si>
    <t>コード表リンク20170216_PointAmedas.xlsを更新</t>
    <phoneticPr fontId="2"/>
  </si>
  <si>
    <t>観測所移設、観測測器の更新に伴う情報について更新</t>
    <phoneticPr fontId="2"/>
  </si>
  <si>
    <t>コード表リンク20170530_PointAmedas.xlsを更新</t>
    <phoneticPr fontId="2"/>
  </si>
  <si>
    <t>コード表リンク20170626_PointAmedas.xlsを更新</t>
    <phoneticPr fontId="2"/>
  </si>
  <si>
    <t>コード表リンク20170830_PointAmedas.xlsを更新</t>
    <phoneticPr fontId="2"/>
  </si>
  <si>
    <t>コード表リンク20171024_PointAmedas.xlsを更新</t>
    <phoneticPr fontId="2"/>
  </si>
  <si>
    <t>コード表リンク20171127_PointAmedas.xlsを更新</t>
    <phoneticPr fontId="2"/>
  </si>
  <si>
    <t>コード表リンク20171204_PointAmedas.xlsを更新</t>
    <phoneticPr fontId="2"/>
  </si>
  <si>
    <t>コード表リンク20180131_PointAmedas.xlsを更新</t>
    <phoneticPr fontId="2"/>
  </si>
  <si>
    <t>コード表リンク20180308_PointAmedas.xlsを更新</t>
    <phoneticPr fontId="2"/>
  </si>
  <si>
    <t>コード表リンク20180523_PointAmedas.xlsを更新</t>
    <phoneticPr fontId="2"/>
  </si>
  <si>
    <t>観測所移設、観測測器の更新に伴う情報について更新</t>
  </si>
  <si>
    <t>コード表リンク20180614_PointAmedas.xlsを更新</t>
  </si>
  <si>
    <t>コード表リンク20180905_PointAmedas.xlsを更新</t>
    <phoneticPr fontId="2"/>
  </si>
  <si>
    <t>2週間気温予報の開始に伴う管理表の修正</t>
    <rPh sb="1" eb="3">
      <t>シュウカン</t>
    </rPh>
    <rPh sb="3" eb="5">
      <t>キオン</t>
    </rPh>
    <rPh sb="5" eb="7">
      <t>ヨホウ</t>
    </rPh>
    <rPh sb="8" eb="10">
      <t>カイシ</t>
    </rPh>
    <rPh sb="11" eb="12">
      <t>トモナ</t>
    </rPh>
    <rPh sb="13" eb="15">
      <t>カンリ</t>
    </rPh>
    <rPh sb="15" eb="16">
      <t>ヒョウ</t>
    </rPh>
    <rPh sb="17" eb="19">
      <t>シュウセイ</t>
    </rPh>
    <phoneticPr fontId="2"/>
  </si>
  <si>
    <t>コード表リンク20180926_PointAmedas.xlsを更新</t>
    <phoneticPr fontId="2"/>
  </si>
  <si>
    <t>コード表リンク20181122_PointAmedas.xlsを更新</t>
    <phoneticPr fontId="2"/>
  </si>
  <si>
    <t>観測所移設に伴う情報等について更新</t>
    <rPh sb="10" eb="11">
      <t>トウ</t>
    </rPh>
    <phoneticPr fontId="2"/>
  </si>
  <si>
    <t>コード表リンク20190305_PointAmedas.xlsを更新</t>
    <phoneticPr fontId="2"/>
  </si>
  <si>
    <t>コード表リンク20190611_PointAmedas.xlsを更新</t>
    <phoneticPr fontId="2"/>
  </si>
  <si>
    <t>観測所(観測所番号68091)の修正を取り消し</t>
    <rPh sb="0" eb="2">
      <t>カンソク</t>
    </rPh>
    <rPh sb="2" eb="3">
      <t>ショ</t>
    </rPh>
    <rPh sb="4" eb="6">
      <t>カンソク</t>
    </rPh>
    <rPh sb="6" eb="7">
      <t>ショ</t>
    </rPh>
    <rPh sb="7" eb="9">
      <t>バンゴウ</t>
    </rPh>
    <rPh sb="16" eb="18">
      <t>シュウセイ</t>
    </rPh>
    <rPh sb="19" eb="20">
      <t>ト</t>
    </rPh>
    <rPh sb="21" eb="22">
      <t>ケ</t>
    </rPh>
    <phoneticPr fontId="2"/>
  </si>
  <si>
    <t>コード表リンク20190829_PointAmedas.xlsを更新</t>
    <phoneticPr fontId="2"/>
  </si>
  <si>
    <t>臨時観測点設置に伴う情報等について更新</t>
    <rPh sb="0" eb="2">
      <t>リンジ</t>
    </rPh>
    <rPh sb="2" eb="4">
      <t>カンソク</t>
    </rPh>
    <rPh sb="4" eb="5">
      <t>テン</t>
    </rPh>
    <rPh sb="5" eb="7">
      <t>セッチ</t>
    </rPh>
    <rPh sb="12" eb="13">
      <t>トウ</t>
    </rPh>
    <phoneticPr fontId="2"/>
  </si>
  <si>
    <t>コード表リンク20190904_PointAmedas.xlsを更新</t>
    <phoneticPr fontId="2"/>
  </si>
  <si>
    <t>観測所移設に伴う情報等について更新</t>
    <rPh sb="0" eb="2">
      <t>カンソク</t>
    </rPh>
    <rPh sb="2" eb="3">
      <t>ジョ</t>
    </rPh>
    <rPh sb="3" eb="5">
      <t>イセツ</t>
    </rPh>
    <rPh sb="10" eb="11">
      <t>トウ</t>
    </rPh>
    <phoneticPr fontId="2"/>
  </si>
  <si>
    <t>コード表リンク20190920_PointAmedas.xlsを更新</t>
    <phoneticPr fontId="2"/>
  </si>
  <si>
    <t>コード表リンク20191025_PointAmedas.xlsを更新</t>
    <phoneticPr fontId="2"/>
  </si>
  <si>
    <t>コード表リンク20200122_PointAmedas.xlsを更新</t>
    <phoneticPr fontId="2"/>
  </si>
  <si>
    <t>コード表リンク20200212_PointAmedas.xlsを更新</t>
    <phoneticPr fontId="2"/>
  </si>
  <si>
    <t>コード表リンク20200323_PointAmedas.xlsを更新</t>
    <phoneticPr fontId="2"/>
  </si>
  <si>
    <t>コード表リンク20200813_PointAmedas.xlsを更新</t>
    <phoneticPr fontId="2"/>
  </si>
  <si>
    <t>コード表リンク20200928_PointAmedas.xlsを更新</t>
    <phoneticPr fontId="2"/>
  </si>
  <si>
    <t>コード表リンク20201119_PointAmedas.xlsを更新</t>
    <phoneticPr fontId="2"/>
  </si>
  <si>
    <t>コード表リンク20210115_PointAmedas.xlsを更新</t>
  </si>
  <si>
    <t>コード表リンク20210310_PointAmedas.xlsを更新</t>
  </si>
  <si>
    <t>コード表リンク20210630_PointAmedas.xlsを更新</t>
    <phoneticPr fontId="2"/>
  </si>
  <si>
    <t>コード表リンク20210707_PointAmedas.xlsを更新</t>
    <phoneticPr fontId="2"/>
  </si>
  <si>
    <t>コード表リンク20210824_PointAmedas.xlsを更新</t>
    <phoneticPr fontId="2"/>
  </si>
  <si>
    <t>コード表リンク20211004_PointAmedas.xlsを更新</t>
    <phoneticPr fontId="2"/>
  </si>
  <si>
    <t>コード表リンク20211124_PointAmedas.xlsを更新</t>
    <phoneticPr fontId="2"/>
  </si>
  <si>
    <t>コード表リンク20211203_PointAmedas.xlsを更新</t>
    <phoneticPr fontId="2"/>
  </si>
  <si>
    <t>観測所移設に伴う情報等について更新</t>
    <phoneticPr fontId="2"/>
  </si>
  <si>
    <t>コード表リンク20220314_PointAmedas.xlsを更新</t>
    <phoneticPr fontId="2"/>
  </si>
  <si>
    <t>観測所移設に伴う情報等について更新</t>
  </si>
  <si>
    <t>コード表リンク20220630_PointAmedas.xlsを更新</t>
  </si>
  <si>
    <t>コード表リンク20221028_PointAmedas.xlsを更新</t>
    <phoneticPr fontId="2"/>
  </si>
  <si>
    <t>コード表リンク20221111_PointAmedas.xlsを更新</t>
    <phoneticPr fontId="2"/>
  </si>
  <si>
    <t>コード表リンク20221118_PointAmedas.xlsを更新</t>
    <phoneticPr fontId="2"/>
  </si>
  <si>
    <t>コード表リンク20230224_PointAmedas.xlsを更新</t>
    <phoneticPr fontId="2"/>
  </si>
  <si>
    <t>コード表リンク20230320_PointAmedas.xlsを更新</t>
    <phoneticPr fontId="2"/>
  </si>
  <si>
    <t>コード表リンク20230817_PointAmedas.xlsを更新</t>
    <phoneticPr fontId="2"/>
  </si>
  <si>
    <t>コード表リンク20231129_PointAmedas.xlsを更新</t>
    <phoneticPr fontId="2"/>
  </si>
  <si>
    <t>コード表リンク20231208_PointAmedas.xlsを更新</t>
  </si>
  <si>
    <t>コード表リンク20240118_PointAmedas.xlsを更新</t>
    <phoneticPr fontId="2"/>
  </si>
  <si>
    <t>コード表リンク20240325_PointAmedas.xlsを更新</t>
  </si>
  <si>
    <t>コード表リンク20241025_PointAmedas.xlsを更新</t>
    <phoneticPr fontId="2"/>
  </si>
  <si>
    <t>コード表リンク20241119_PointAmedas.xlsを更新</t>
    <phoneticPr fontId="2"/>
  </si>
  <si>
    <t>コード表リンク20241121_PointAmedas.xlsを更新</t>
  </si>
  <si>
    <t>コード表リンク20250306_PointAmedas.xlsを更新</t>
    <phoneticPr fontId="2"/>
  </si>
  <si>
    <t>R8.3以降に利用開始する新たな表形式の見本版の提供開始</t>
    <rPh sb="4" eb="6">
      <t>イコウ</t>
    </rPh>
    <rPh sb="7" eb="11">
      <t>リヨウカイシ</t>
    </rPh>
    <rPh sb="13" eb="14">
      <t>アラ</t>
    </rPh>
    <rPh sb="16" eb="19">
      <t>ヒョウケイシキ</t>
    </rPh>
    <rPh sb="20" eb="23">
      <t>ミホンバン</t>
    </rPh>
    <rPh sb="24" eb="28">
      <t>テイキョウカイシ</t>
    </rPh>
    <phoneticPr fontId="2"/>
  </si>
  <si>
    <t>見本版(20250825Sample_PointAmedas.xlsx）公開</t>
    <rPh sb="36" eb="38">
      <t>コウカイ</t>
    </rPh>
    <phoneticPr fontId="2"/>
  </si>
  <si>
    <t>コード表リンク20250707_PointAmedas.xlsxを更新</t>
    <phoneticPr fontId="2"/>
  </si>
  <si>
    <t>コード表リンク20250904_PointAmedas.xlsxを更新</t>
    <phoneticPr fontId="2"/>
  </si>
  <si>
    <t>コード表リンク20251016_PointAmedas.xlsxを更新</t>
    <phoneticPr fontId="2"/>
  </si>
  <si>
    <t>コード表リンク20251120_PointAmedas.xlsxを更新</t>
    <phoneticPr fontId="2"/>
  </si>
  <si>
    <t>WaterLevelStation</t>
    <phoneticPr fontId="2"/>
  </si>
  <si>
    <t>"水位観測所"</t>
    <rPh sb="1" eb="3">
      <t>スイイ</t>
    </rPh>
    <rPh sb="3" eb="5">
      <t>カンソク</t>
    </rPh>
    <rPh sb="5" eb="6">
      <t>ジョ</t>
    </rPh>
    <phoneticPr fontId="2"/>
  </si>
  <si>
    <t>"/jmx:Report/jmx_mete:Body/jmx_mete:Warning/jmx_mete:Item/jmx_mete:Stations:jmx_mete:Station/jmx_mete:Code/@type</t>
    <phoneticPr fontId="2"/>
  </si>
  <si>
    <t>"/jmx:Report/jmx_mete:Body/jmx_mete:Warning/jmx_mete:Item/jmx_mete:Areas/jmx_mete:Area/@codeType</t>
    <phoneticPr fontId="2"/>
  </si>
  <si>
    <t>"/jmx:Report/jmx_mete:Body/jmx_mete:MeteorologicalInfos/jmx_mete:TimeSeriesInfo/jmx_mete:Item/jmx_mete:Station/jmx_mete:Code/@type</t>
    <phoneticPr fontId="2"/>
  </si>
  <si>
    <t>"/jmx:Report/jmx_mete:Body/jmx_mete:AdditionalInfo/jmx_mete:FloodForecastAddition/jmx_mete:HydrometricStationPart/jmx_mete:Area/@codeType</t>
    <phoneticPr fontId="2"/>
  </si>
  <si>
    <t>MeteorologicalInfos/@type="水位・流量情報"の場合</t>
    <rPh sb="30" eb="32">
      <t>リュウリョウ</t>
    </rPh>
    <rPh sb="32" eb="34">
      <t>ジョウホウ</t>
    </rPh>
    <rPh sb="36" eb="38">
      <t>バアイ</t>
    </rPh>
    <phoneticPr fontId="2"/>
  </si>
  <si>
    <t>Warning/@type="指定河川洪水予報"の場合</t>
    <rPh sb="15" eb="17">
      <t>シテイ</t>
    </rPh>
    <rPh sb="17" eb="19">
      <t>カセン</t>
    </rPh>
    <rPh sb="19" eb="21">
      <t>コウズイ</t>
    </rPh>
    <rPh sb="21" eb="23">
      <t>ヨホウ</t>
    </rPh>
    <rPh sb="25" eb="27">
      <t>バアイ</t>
    </rPh>
    <phoneticPr fontId="2"/>
  </si>
  <si>
    <t>FloodForecastAddition</t>
    <phoneticPr fontId="2"/>
  </si>
  <si>
    <t>Warning/@type="水位周知河川に関する情報（河川）"の場合</t>
    <rPh sb="15" eb="17">
      <t>スイイ</t>
    </rPh>
    <rPh sb="17" eb="19">
      <t>シュウチ</t>
    </rPh>
    <rPh sb="19" eb="21">
      <t>カセン</t>
    </rPh>
    <rPh sb="22" eb="23">
      <t>カン</t>
    </rPh>
    <rPh sb="25" eb="27">
      <t>ジョウホウ</t>
    </rPh>
    <rPh sb="28" eb="30">
      <t>カセン</t>
    </rPh>
    <rPh sb="33" eb="35">
      <t>バアイ</t>
    </rPh>
    <phoneticPr fontId="2"/>
  </si>
  <si>
    <t>Warning/@type="水位周知河川に関する情報（浸水想定地区）"の場合</t>
    <rPh sb="15" eb="17">
      <t>スイイ</t>
    </rPh>
    <rPh sb="17" eb="19">
      <t>シュウチ</t>
    </rPh>
    <rPh sb="19" eb="21">
      <t>カセン</t>
    </rPh>
    <rPh sb="22" eb="23">
      <t>カン</t>
    </rPh>
    <rPh sb="25" eb="27">
      <t>ジョウホウ</t>
    </rPh>
    <rPh sb="28" eb="30">
      <t>シンスイ</t>
    </rPh>
    <rPh sb="30" eb="32">
      <t>ソウテイ</t>
    </rPh>
    <rPh sb="32" eb="34">
      <t>チク</t>
    </rPh>
    <rPh sb="37" eb="39">
      <t>バアイ</t>
    </rPh>
    <phoneticPr fontId="2"/>
  </si>
  <si>
    <t>20250425_WaterLevelStation.xls</t>
    <phoneticPr fontId="2"/>
  </si>
  <si>
    <t>一部を抜き出した資料を公開（20100915_WaterLevelStation.xls）</t>
    <rPh sb="11" eb="13">
      <t>コウカイ</t>
    </rPh>
    <phoneticPr fontId="2"/>
  </si>
  <si>
    <t>国土交通省と共同で実施する指定河川洪水予報で利用するコードを公開</t>
    <rPh sb="0" eb="2">
      <t>コクド</t>
    </rPh>
    <rPh sb="2" eb="5">
      <t>コウツウショウ</t>
    </rPh>
    <rPh sb="6" eb="8">
      <t>キョウドウ</t>
    </rPh>
    <rPh sb="9" eb="11">
      <t>ジッシ</t>
    </rPh>
    <rPh sb="13" eb="15">
      <t>シテイ</t>
    </rPh>
    <rPh sb="15" eb="17">
      <t>カセン</t>
    </rPh>
    <rPh sb="17" eb="19">
      <t>コウズイ</t>
    </rPh>
    <rPh sb="19" eb="21">
      <t>ヨホウ</t>
    </rPh>
    <rPh sb="22" eb="24">
      <t>リヨウ</t>
    </rPh>
    <rPh sb="30" eb="32">
      <t>コウカイ</t>
    </rPh>
    <phoneticPr fontId="2"/>
  </si>
  <si>
    <t>水位観測所の追加等</t>
    <rPh sb="0" eb="2">
      <t>スイイ</t>
    </rPh>
    <rPh sb="2" eb="4">
      <t>カンソク</t>
    </rPh>
    <rPh sb="4" eb="5">
      <t>ジョ</t>
    </rPh>
    <rPh sb="6" eb="8">
      <t>ツイカ</t>
    </rPh>
    <rPh sb="8" eb="9">
      <t>トウ</t>
    </rPh>
    <phoneticPr fontId="2"/>
  </si>
  <si>
    <t>コード表リンク20111226_WaterLevelStation.xlsを更新</t>
    <phoneticPr fontId="2"/>
  </si>
  <si>
    <t>水位観測所の追加等</t>
    <phoneticPr fontId="2"/>
  </si>
  <si>
    <t>水位観測所の@codeを修正</t>
    <phoneticPr fontId="2"/>
  </si>
  <si>
    <t>コード表リンク20130304_WaterLevelStation.xlsを更新</t>
    <phoneticPr fontId="2"/>
  </si>
  <si>
    <t>コード表リンク20130327_WaterLevelStation.xlsを更新</t>
    <phoneticPr fontId="2"/>
  </si>
  <si>
    <t>都道府県と共同で実施する指定河川洪水予報で利用するコードを公開</t>
    <rPh sb="0" eb="4">
      <t>トドウフケン</t>
    </rPh>
    <rPh sb="5" eb="7">
      <t>キョウドウ</t>
    </rPh>
    <rPh sb="8" eb="10">
      <t>ジッシ</t>
    </rPh>
    <rPh sb="12" eb="14">
      <t>シテイ</t>
    </rPh>
    <rPh sb="14" eb="16">
      <t>カセン</t>
    </rPh>
    <rPh sb="16" eb="18">
      <t>コウズイ</t>
    </rPh>
    <rPh sb="18" eb="20">
      <t>ヨホウ</t>
    </rPh>
    <rPh sb="21" eb="23">
      <t>リヨウ</t>
    </rPh>
    <rPh sb="29" eb="31">
      <t>コウカイ</t>
    </rPh>
    <phoneticPr fontId="2"/>
  </si>
  <si>
    <t>コード表リンク20130611_WaterLevelStation.xlsを更新</t>
    <phoneticPr fontId="2"/>
  </si>
  <si>
    <t>都道府県と共同で実施する指定河川洪水予報で利用するコードの一部変更</t>
    <rPh sb="18" eb="20">
      <t>ヨホウ</t>
    </rPh>
    <rPh sb="21" eb="23">
      <t>リヨウ</t>
    </rPh>
    <rPh sb="29" eb="31">
      <t>イチブ</t>
    </rPh>
    <rPh sb="31" eb="33">
      <t>ヘンコウ</t>
    </rPh>
    <phoneticPr fontId="2"/>
  </si>
  <si>
    <t>コード表リンク20140207_WaterLevelStation.xlsを更新</t>
    <phoneticPr fontId="2"/>
  </si>
  <si>
    <t>コード表リンク20150425_WaterLevelStation.xlsを更新</t>
    <rPh sb="3" eb="4">
      <t>ヒョウ</t>
    </rPh>
    <rPh sb="38" eb="40">
      <t>コウシン</t>
    </rPh>
    <phoneticPr fontId="2"/>
  </si>
  <si>
    <t>水位観測所の変更等</t>
    <rPh sb="0" eb="2">
      <t>スイイ</t>
    </rPh>
    <rPh sb="2" eb="4">
      <t>カンソク</t>
    </rPh>
    <rPh sb="4" eb="5">
      <t>ジョ</t>
    </rPh>
    <rPh sb="6" eb="8">
      <t>ヘンコウ</t>
    </rPh>
    <rPh sb="8" eb="9">
      <t>トウ</t>
    </rPh>
    <phoneticPr fontId="2"/>
  </si>
  <si>
    <t>コード表リンク20150330_WaterLevelStation.xlsを更新</t>
    <rPh sb="3" eb="4">
      <t>ヒョウ</t>
    </rPh>
    <rPh sb="38" eb="40">
      <t>コウシン</t>
    </rPh>
    <phoneticPr fontId="2"/>
  </si>
  <si>
    <t>コード表リンク20150528_WaterLevelStation.xlsを更新</t>
    <rPh sb="3" eb="4">
      <t>ヒョウ</t>
    </rPh>
    <rPh sb="38" eb="40">
      <t>コウシン</t>
    </rPh>
    <phoneticPr fontId="2"/>
  </si>
  <si>
    <t>水位観測所の名称修正</t>
    <rPh sb="0" eb="2">
      <t>スイイ</t>
    </rPh>
    <rPh sb="2" eb="4">
      <t>カンソク</t>
    </rPh>
    <rPh sb="4" eb="5">
      <t>ジョ</t>
    </rPh>
    <rPh sb="6" eb="8">
      <t>メイショウ</t>
    </rPh>
    <rPh sb="8" eb="10">
      <t>シュウセイ</t>
    </rPh>
    <phoneticPr fontId="2"/>
  </si>
  <si>
    <t>コード表リンク20160426_WaterLevelStation.xlsを更新</t>
    <rPh sb="3" eb="4">
      <t>ヒョウ</t>
    </rPh>
    <rPh sb="38" eb="40">
      <t>コウシン</t>
    </rPh>
    <phoneticPr fontId="2"/>
  </si>
  <si>
    <t>水位観測所の追加</t>
    <rPh sb="0" eb="2">
      <t>スイイ</t>
    </rPh>
    <rPh sb="2" eb="4">
      <t>カンソク</t>
    </rPh>
    <rPh sb="4" eb="5">
      <t>ジョ</t>
    </rPh>
    <rPh sb="6" eb="8">
      <t>ツイカ</t>
    </rPh>
    <phoneticPr fontId="2"/>
  </si>
  <si>
    <t>コード表リンク20180309_WaterLevelStation.xlsを更新</t>
    <rPh sb="3" eb="4">
      <t>ヒョウ</t>
    </rPh>
    <rPh sb="38" eb="40">
      <t>コウシン</t>
    </rPh>
    <phoneticPr fontId="2"/>
  </si>
  <si>
    <t>指定河川の追加に伴う水位観測所の追加</t>
    <rPh sb="0" eb="2">
      <t>シテイ</t>
    </rPh>
    <rPh sb="2" eb="4">
      <t>カセン</t>
    </rPh>
    <rPh sb="5" eb="7">
      <t>ツイカ</t>
    </rPh>
    <rPh sb="8" eb="9">
      <t>トモナ</t>
    </rPh>
    <rPh sb="10" eb="12">
      <t>スイイ</t>
    </rPh>
    <rPh sb="12" eb="14">
      <t>カンソク</t>
    </rPh>
    <rPh sb="14" eb="15">
      <t>ジョ</t>
    </rPh>
    <rPh sb="16" eb="18">
      <t>ツイカ</t>
    </rPh>
    <phoneticPr fontId="2"/>
  </si>
  <si>
    <t>コード表リンク20190801_WaterLevelStation.xlsを更新</t>
    <rPh sb="3" eb="4">
      <t>ヒョウ</t>
    </rPh>
    <rPh sb="38" eb="40">
      <t>コウシン</t>
    </rPh>
    <phoneticPr fontId="2"/>
  </si>
  <si>
    <t>水位観測所コードの訂正</t>
    <rPh sb="0" eb="2">
      <t>スイイ</t>
    </rPh>
    <rPh sb="2" eb="4">
      <t>カンソク</t>
    </rPh>
    <rPh sb="4" eb="5">
      <t>ジョ</t>
    </rPh>
    <rPh sb="9" eb="11">
      <t>テイセイ</t>
    </rPh>
    <phoneticPr fontId="2"/>
  </si>
  <si>
    <t>コード表リンク20200713_WaterLevelStation.xlsを更新</t>
    <rPh sb="3" eb="4">
      <t>ヒョウ</t>
    </rPh>
    <rPh sb="38" eb="40">
      <t>コウシン</t>
    </rPh>
    <phoneticPr fontId="2"/>
  </si>
  <si>
    <t>水位観測所の追加・変更等</t>
    <rPh sb="0" eb="2">
      <t>スイイ</t>
    </rPh>
    <rPh sb="2" eb="4">
      <t>カンソク</t>
    </rPh>
    <rPh sb="4" eb="5">
      <t>ジョ</t>
    </rPh>
    <rPh sb="6" eb="8">
      <t>ツイカ</t>
    </rPh>
    <rPh sb="9" eb="11">
      <t>ヘンコウ</t>
    </rPh>
    <rPh sb="11" eb="12">
      <t>トウ</t>
    </rPh>
    <phoneticPr fontId="2"/>
  </si>
  <si>
    <t>コード表リンク20200826_WaterLevelStation.xlsを更新</t>
    <rPh sb="3" eb="4">
      <t>ヒョウ</t>
    </rPh>
    <rPh sb="38" eb="40">
      <t>コウシン</t>
    </rPh>
    <phoneticPr fontId="2"/>
  </si>
  <si>
    <t>コード表リンク20201224_WaterLevelStation.xlsを更新</t>
    <rPh sb="3" eb="4">
      <t>ヒョウ</t>
    </rPh>
    <rPh sb="38" eb="40">
      <t>コウシン</t>
    </rPh>
    <phoneticPr fontId="2"/>
  </si>
  <si>
    <t>コード表リンク20220427_WaterLevelStation.xlsを更新</t>
    <rPh sb="3" eb="4">
      <t>ヒョウ</t>
    </rPh>
    <rPh sb="38" eb="40">
      <t>コウシン</t>
    </rPh>
    <phoneticPr fontId="2"/>
  </si>
  <si>
    <t>水位観測所の変更・削除</t>
    <rPh sb="0" eb="2">
      <t>スイイ</t>
    </rPh>
    <rPh sb="2" eb="4">
      <t>カンソク</t>
    </rPh>
    <rPh sb="4" eb="5">
      <t>ジョ</t>
    </rPh>
    <rPh sb="6" eb="8">
      <t>ヘンコウ</t>
    </rPh>
    <rPh sb="9" eb="11">
      <t>サクジョ</t>
    </rPh>
    <phoneticPr fontId="2"/>
  </si>
  <si>
    <t>コード表リンク20230105_WaterLevelStation.xlsを更新</t>
    <rPh sb="3" eb="4">
      <t>ヒョウ</t>
    </rPh>
    <rPh sb="38" eb="40">
      <t>コウシン</t>
    </rPh>
    <phoneticPr fontId="2"/>
  </si>
  <si>
    <t>コード表リンク20230331_WaterLevelStation.xlsを更新</t>
    <rPh sb="3" eb="4">
      <t>ヒョウ</t>
    </rPh>
    <rPh sb="38" eb="40">
      <t>コウシン</t>
    </rPh>
    <phoneticPr fontId="2"/>
  </si>
  <si>
    <t>コード表リンク20230501_WaterLevelStation.xlsを更新</t>
    <rPh sb="3" eb="4">
      <t>ヒョウ</t>
    </rPh>
    <rPh sb="38" eb="40">
      <t>コウシン</t>
    </rPh>
    <phoneticPr fontId="2"/>
  </si>
  <si>
    <t>コード表リンク20240418_WaterLevelStation.xlsを更新</t>
    <rPh sb="3" eb="4">
      <t>ヒョウ</t>
    </rPh>
    <rPh sb="38" eb="40">
      <t>コウシン</t>
    </rPh>
    <phoneticPr fontId="2"/>
  </si>
  <si>
    <t>水位観測所の追加</t>
    <rPh sb="0" eb="2">
      <t>スイイ</t>
    </rPh>
    <rPh sb="2" eb="4">
      <t>カンソク</t>
    </rPh>
    <rPh sb="4" eb="5">
      <t>ショ</t>
    </rPh>
    <rPh sb="6" eb="8">
      <t>ツイカ</t>
    </rPh>
    <phoneticPr fontId="2"/>
  </si>
  <si>
    <t>コード表リンク20241226_WaterLevelStation.xlsを更新</t>
    <rPh sb="3" eb="4">
      <t>ヒョウ</t>
    </rPh>
    <rPh sb="38" eb="40">
      <t>コウシン</t>
    </rPh>
    <phoneticPr fontId="2"/>
  </si>
  <si>
    <t>コード表リンク20250206_WaterLevelStation.xlsを更新</t>
    <rPh sb="3" eb="4">
      <t>ヒョウ</t>
    </rPh>
    <rPh sb="38" eb="40">
      <t>コウシン</t>
    </rPh>
    <phoneticPr fontId="2"/>
  </si>
  <si>
    <t>RiverOffice</t>
    <phoneticPr fontId="2"/>
  </si>
  <si>
    <t>"河川事務所"</t>
    <rPh sb="1" eb="3">
      <t>カセン</t>
    </rPh>
    <rPh sb="3" eb="5">
      <t>ジム</t>
    </rPh>
    <rPh sb="5" eb="6">
      <t>ショ</t>
    </rPh>
    <phoneticPr fontId="2"/>
  </si>
  <si>
    <t>"/jmx:Report/jmx_mete:Body/jmx_mete:OfficeInfo/jmx_mete:Office/jmx_mete:Code@codeType"</t>
    <phoneticPr fontId="2"/>
  </si>
  <si>
    <t>Office/@type="水位関係"の場合</t>
    <rPh sb="20" eb="22">
      <t>バアイ</t>
    </rPh>
    <phoneticPr fontId="2"/>
  </si>
  <si>
    <t>20250206_RiverOffice.xls</t>
    <phoneticPr fontId="2"/>
  </si>
  <si>
    <t>一部を抜き出した資料を公開（20100915_RiverOffice.xls）</t>
    <phoneticPr fontId="2"/>
  </si>
  <si>
    <t>国土交通省と共同で実施する指定河川洪水予報で利用するコードを公開</t>
  </si>
  <si>
    <t>都道府県と共同で実施する指定河川洪水予報で利用するコードを公開</t>
    <phoneticPr fontId="2"/>
  </si>
  <si>
    <t>コード表リンク20111226_RiverOffice.xlsを更新</t>
  </si>
  <si>
    <t>河川事務所の名称変更</t>
    <rPh sb="0" eb="2">
      <t>カセン</t>
    </rPh>
    <rPh sb="2" eb="5">
      <t>ジムショ</t>
    </rPh>
    <rPh sb="6" eb="8">
      <t>メイショウ</t>
    </rPh>
    <rPh sb="8" eb="10">
      <t>ヘンコウ</t>
    </rPh>
    <phoneticPr fontId="2"/>
  </si>
  <si>
    <t>コード表リンク20140207_RiverOffice.xlsを更新</t>
    <rPh sb="3" eb="4">
      <t>ヒョウ</t>
    </rPh>
    <rPh sb="32" eb="34">
      <t>コウシン</t>
    </rPh>
    <phoneticPr fontId="2"/>
  </si>
  <si>
    <t>コード表リンク20140423_RiverOffice.xlsを更新</t>
    <rPh sb="3" eb="4">
      <t>ヒョウ</t>
    </rPh>
    <rPh sb="32" eb="34">
      <t>コウシン</t>
    </rPh>
    <phoneticPr fontId="2"/>
  </si>
  <si>
    <t>河川事務所追加</t>
    <rPh sb="0" eb="2">
      <t>カセン</t>
    </rPh>
    <rPh sb="2" eb="5">
      <t>ジムショ</t>
    </rPh>
    <rPh sb="5" eb="7">
      <t>ツイカ</t>
    </rPh>
    <phoneticPr fontId="2"/>
  </si>
  <si>
    <t>コード表リンク20240315_RiverOffice.xlsを更新</t>
    <rPh sb="3" eb="4">
      <t>ヒョウ</t>
    </rPh>
    <rPh sb="32" eb="34">
      <t>コウシン</t>
    </rPh>
    <phoneticPr fontId="2"/>
  </si>
  <si>
    <t>コード表リンク20240418_RiverOffice.xlsを更新</t>
    <rPh sb="3" eb="4">
      <t>ヒョウ</t>
    </rPh>
    <rPh sb="32" eb="34">
      <t>コウシン</t>
    </rPh>
    <phoneticPr fontId="2"/>
  </si>
  <si>
    <t>河川事務所追加</t>
    <rPh sb="5" eb="7">
      <t>ツイカ</t>
    </rPh>
    <phoneticPr fontId="2"/>
  </si>
  <si>
    <t>コード表リンク20241226_RiverOffice.xlsを更新</t>
    <rPh sb="3" eb="4">
      <t>ヒョウ</t>
    </rPh>
    <rPh sb="32" eb="34">
      <t>コウシン</t>
    </rPh>
    <phoneticPr fontId="2"/>
  </si>
  <si>
    <t>WaveRunupReferencePoint</t>
    <phoneticPr fontId="2"/>
  </si>
  <si>
    <t>"水位基準地点"</t>
    <rPh sb="1" eb="3">
      <t>スイイ</t>
    </rPh>
    <rPh sb="3" eb="5">
      <t>キジュン</t>
    </rPh>
    <rPh sb="5" eb="7">
      <t>チテン</t>
    </rPh>
    <phoneticPr fontId="2"/>
  </si>
  <si>
    <t>"/jmx:Report/jmx_mete:Body/jmx_mete:AdditionalInfo/jmx_mete:TidalWarningAddition/jmx_mete:HydrometricStationPart/jmx_mete:Area@codeType"</t>
    <phoneticPr fontId="2"/>
  </si>
  <si>
    <t>"/jmx:Report/jmx_mete:Body/jmx_mete:MeteorologicalInfos/jmx_mete:MeteorologicalInfo/jmx_mete:Item/jmx_mete:Station/jmx_mete:Code/@codeType"</t>
    <phoneticPr fontId="2"/>
  </si>
  <si>
    <t>20241226_WaveRunupReferencePoint.xlsx</t>
  </si>
  <si>
    <t>初版公開</t>
    <rPh sb="0" eb="1">
      <t>ショ</t>
    </rPh>
    <rPh sb="1" eb="2">
      <t>バン</t>
    </rPh>
    <rPh sb="2" eb="4">
      <t>コウカイ</t>
    </rPh>
    <phoneticPr fontId="2"/>
  </si>
  <si>
    <t>廃止</t>
    <rPh sb="0" eb="2">
      <t>ハイシ</t>
    </rPh>
    <phoneticPr fontId="2"/>
  </si>
  <si>
    <t>PointTidalLevel</t>
    <phoneticPr fontId="2"/>
  </si>
  <si>
    <t>"潮位観測地点番号"</t>
    <rPh sb="1" eb="3">
      <t>チョウイ</t>
    </rPh>
    <rPh sb="3" eb="5">
      <t>カンソク</t>
    </rPh>
    <rPh sb="5" eb="7">
      <t>チテン</t>
    </rPh>
    <rPh sb="7" eb="9">
      <t>バンゴウ</t>
    </rPh>
    <phoneticPr fontId="2"/>
  </si>
  <si>
    <t>"/jmx:Report/jmx_mete:Body/jmx_mete:MeteorologicalInfos/jmx_mete:TimeSeriesInfo/jmx_mete:Item/jmx_mete:Station/jmx_mete:Code/@codeType"</t>
    <phoneticPr fontId="2"/>
  </si>
  <si>
    <t>20250630_PointTidalLevel.xls</t>
    <phoneticPr fontId="2"/>
  </si>
  <si>
    <t>潮位観測地点を追加</t>
    <rPh sb="0" eb="2">
      <t>チョウイ</t>
    </rPh>
    <rPh sb="2" eb="6">
      <t>カンソクチテン</t>
    </rPh>
    <rPh sb="7" eb="9">
      <t>ツイカ</t>
    </rPh>
    <phoneticPr fontId="2"/>
  </si>
  <si>
    <t>20241031_PointTidalLevel.xlsを更新</t>
    <rPh sb="29" eb="31">
      <t>コウシン</t>
    </rPh>
    <phoneticPr fontId="2"/>
  </si>
  <si>
    <t>ObservingPointByOthers</t>
    <phoneticPr fontId="2"/>
  </si>
  <si>
    <t>"他機関観測地点番号"</t>
    <rPh sb="1" eb="2">
      <t>タ</t>
    </rPh>
    <rPh sb="2" eb="4">
      <t>キカン</t>
    </rPh>
    <rPh sb="4" eb="6">
      <t>カンソク</t>
    </rPh>
    <rPh sb="6" eb="8">
      <t>チテン</t>
    </rPh>
    <rPh sb="8" eb="10">
      <t>バンゴウ</t>
    </rPh>
    <phoneticPr fontId="2"/>
  </si>
  <si>
    <t>（見本版）</t>
    <rPh sb="1" eb="4">
      <t>ミホンバン</t>
    </rPh>
    <phoneticPr fontId="2"/>
  </si>
  <si>
    <t>20250825Sample_ObservingPointByOthers.xlsx</t>
    <phoneticPr fontId="2"/>
  </si>
  <si>
    <t>見本版を公開</t>
    <rPh sb="0" eb="3">
      <t>ミホンバン</t>
    </rPh>
    <rPh sb="4" eb="6">
      <t>コウカイ</t>
    </rPh>
    <phoneticPr fontId="2"/>
  </si>
  <si>
    <t>AreaInformationPrefectureEarthquake</t>
    <phoneticPr fontId="2"/>
  </si>
  <si>
    <t>"地震情報／都道府県等"</t>
    <rPh sb="1" eb="3">
      <t>ジシン</t>
    </rPh>
    <rPh sb="3" eb="5">
      <t>ジョウホウ</t>
    </rPh>
    <rPh sb="6" eb="10">
      <t>トドウフケン</t>
    </rPh>
    <rPh sb="10" eb="11">
      <t>ナド</t>
    </rPh>
    <phoneticPr fontId="2"/>
  </si>
  <si>
    <t>"震度速報"</t>
    <rPh sb="1" eb="3">
      <t>シンド</t>
    </rPh>
    <rPh sb="3" eb="5">
      <t>ソクホウ</t>
    </rPh>
    <phoneticPr fontId="2"/>
  </si>
  <si>
    <t>PointSeismicIntensity</t>
    <phoneticPr fontId="2"/>
  </si>
  <si>
    <t>"震度観測点"</t>
    <rPh sb="1" eb="3">
      <t>シンド</t>
    </rPh>
    <rPh sb="3" eb="6">
      <t>カンソクテン</t>
    </rPh>
    <phoneticPr fontId="2"/>
  </si>
  <si>
    <t>CoastTsunami</t>
    <phoneticPr fontId="2"/>
  </si>
  <si>
    <t>"沿岸地域"</t>
    <rPh sb="1" eb="3">
      <t>エンガン</t>
    </rPh>
    <rPh sb="3" eb="5">
      <t>チイキ</t>
    </rPh>
    <phoneticPr fontId="2"/>
  </si>
  <si>
    <t>AreaEpicenter</t>
    <phoneticPr fontId="2"/>
  </si>
  <si>
    <t>"震央地名"</t>
    <rPh sb="1" eb="3">
      <t>シンオウ</t>
    </rPh>
    <rPh sb="3" eb="5">
      <t>チメイ</t>
    </rPh>
    <phoneticPr fontId="2"/>
  </si>
  <si>
    <t>"震源要素更新のお知らせ"</t>
    <rPh sb="1" eb="3">
      <t>シンゲン</t>
    </rPh>
    <rPh sb="3" eb="5">
      <t>ヨウソ</t>
    </rPh>
    <rPh sb="5" eb="7">
      <t>コウシン</t>
    </rPh>
    <rPh sb="9" eb="10">
      <t>シ</t>
    </rPh>
    <phoneticPr fontId="2"/>
  </si>
  <si>
    <t>AreaEpicenterAbbreviation</t>
    <phoneticPr fontId="2"/>
  </si>
  <si>
    <t>"短縮用震央地名"</t>
    <rPh sb="1" eb="3">
      <t>タンシュク</t>
    </rPh>
    <rPh sb="3" eb="4">
      <t>ヨウ</t>
    </rPh>
    <rPh sb="4" eb="6">
      <t>シンオウ</t>
    </rPh>
    <rPh sb="6" eb="8">
      <t>チメイ</t>
    </rPh>
    <phoneticPr fontId="2"/>
  </si>
  <si>
    <t>AreaEpicenterDetail</t>
    <phoneticPr fontId="2"/>
  </si>
  <si>
    <t>"詳細震央地名"</t>
    <rPh sb="1" eb="3">
      <t>ショウサイ</t>
    </rPh>
    <rPh sb="3" eb="5">
      <t>シンオウ</t>
    </rPh>
    <rPh sb="5" eb="7">
      <t>チメイ</t>
    </rPh>
    <phoneticPr fontId="2"/>
  </si>
  <si>
    <t>AreaEpicenterSuppliment</t>
    <phoneticPr fontId="2"/>
  </si>
  <si>
    <t>"震央補助"</t>
    <rPh sb="1" eb="3">
      <t>シンオウ</t>
    </rPh>
    <rPh sb="3" eb="5">
      <t>ホジョ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</si>
</sst>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"/>
    <numFmt numFmtId="177" formatCode="yyyy/m/d;@"/>
  </numFmts>
  <fonts count="12" x14ac:knownFonts="1">
    <font>
      <sz val="11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trike/>
      <sz val="9"/>
      <name val="ＭＳ Ｐゴシック"/>
      <family val="3"/>
      <charset val="128"/>
    </font>
    <font>
      <b/>
      <u/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  <fill>
      <patternFill patternType="lightDown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7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2" borderId="4" xfId="0" applyFont="1" applyFill="1" applyBorder="1" applyAlignment="1">
      <alignment vertical="top" shrinkToFit="1"/>
    </xf>
    <xf numFmtId="0" fontId="3" fillId="3" borderId="5" xfId="0" applyFont="1" applyFill="1" applyBorder="1" applyAlignment="1">
      <alignment vertical="top" shrinkToFit="1"/>
    </xf>
    <xf numFmtId="0" fontId="3" fillId="3" borderId="5" xfId="0" applyFont="1" applyFill="1" applyBorder="1" applyAlignment="1">
      <alignment horizontal="right" vertical="top" shrinkToFit="1"/>
    </xf>
    <xf numFmtId="0" fontId="3" fillId="2" borderId="6" xfId="0" applyFont="1" applyFill="1" applyBorder="1" applyAlignment="1">
      <alignment vertical="top" shrinkToFit="1"/>
    </xf>
    <xf numFmtId="0" fontId="3" fillId="0" borderId="7" xfId="0" applyFont="1" applyBorder="1" applyAlignment="1">
      <alignment vertical="top" shrinkToFit="1"/>
    </xf>
    <xf numFmtId="176" fontId="3" fillId="0" borderId="7" xfId="0" applyNumberFormat="1" applyFont="1" applyBorder="1" applyAlignment="1">
      <alignment horizontal="right" vertical="top" shrinkToFit="1"/>
    </xf>
    <xf numFmtId="49" fontId="3" fillId="0" borderId="8" xfId="0" applyNumberFormat="1" applyFont="1" applyBorder="1" applyAlignment="1">
      <alignment vertical="top" shrinkToFit="1"/>
    </xf>
    <xf numFmtId="49" fontId="3" fillId="0" borderId="9" xfId="0" applyNumberFormat="1" applyFont="1" applyBorder="1" applyAlignment="1">
      <alignment vertical="top" shrinkToFit="1"/>
    </xf>
    <xf numFmtId="176" fontId="3" fillId="0" borderId="10" xfId="0" applyNumberFormat="1" applyFont="1" applyBorder="1" applyAlignment="1">
      <alignment horizontal="right" vertical="top" shrinkToFit="1"/>
    </xf>
    <xf numFmtId="0" fontId="3" fillId="0" borderId="7" xfId="0" applyFont="1" applyBorder="1" applyAlignment="1">
      <alignment horizontal="right" vertical="top" shrinkToFit="1"/>
    </xf>
    <xf numFmtId="0" fontId="3" fillId="2" borderId="11" xfId="0" applyFont="1" applyFill="1" applyBorder="1" applyAlignment="1">
      <alignment vertical="top" shrinkToFit="1"/>
    </xf>
    <xf numFmtId="0" fontId="3" fillId="0" borderId="8" xfId="0" applyFont="1" applyBorder="1" applyAlignment="1">
      <alignment vertical="top" shrinkToFit="1"/>
    </xf>
    <xf numFmtId="0" fontId="3" fillId="0" borderId="9" xfId="0" applyFont="1" applyBorder="1" applyAlignment="1">
      <alignment vertical="top" shrinkToFit="1"/>
    </xf>
    <xf numFmtId="176" fontId="3" fillId="4" borderId="7" xfId="0" applyNumberFormat="1" applyFont="1" applyFill="1" applyBorder="1" applyAlignment="1">
      <alignment horizontal="right" vertical="top" shrinkToFit="1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2" xfId="0" applyFont="1" applyBorder="1" applyAlignment="1">
      <alignment vertical="top" shrinkToFit="1"/>
    </xf>
    <xf numFmtId="176" fontId="3" fillId="0" borderId="12" xfId="0" applyNumberFormat="1" applyFont="1" applyBorder="1" applyAlignment="1">
      <alignment horizontal="right" vertical="top" shrinkToFit="1"/>
    </xf>
    <xf numFmtId="176" fontId="3" fillId="0" borderId="13" xfId="0" applyNumberFormat="1" applyFont="1" applyBorder="1" applyAlignment="1">
      <alignment horizontal="right" vertical="top" shrinkToFit="1"/>
    </xf>
    <xf numFmtId="0" fontId="3" fillId="0" borderId="13" xfId="0" applyFont="1" applyBorder="1" applyAlignment="1">
      <alignment vertical="top" shrinkToFit="1"/>
    </xf>
    <xf numFmtId="0" fontId="3" fillId="0" borderId="14" xfId="0" applyFont="1" applyBorder="1" applyAlignment="1">
      <alignment vertical="top" shrinkToFit="1"/>
    </xf>
    <xf numFmtId="0" fontId="3" fillId="0" borderId="14" xfId="0" applyFont="1" applyBorder="1">
      <alignment vertical="center"/>
    </xf>
    <xf numFmtId="0" fontId="3" fillId="0" borderId="9" xfId="0" applyFont="1" applyBorder="1">
      <alignment vertical="center"/>
    </xf>
    <xf numFmtId="0" fontId="3" fillId="3" borderId="13" xfId="0" applyFont="1" applyFill="1" applyBorder="1" applyAlignment="1">
      <alignment vertical="top" shrinkToFit="1"/>
    </xf>
    <xf numFmtId="176" fontId="3" fillId="3" borderId="13" xfId="0" applyNumberFormat="1" applyFont="1" applyFill="1" applyBorder="1" applyAlignment="1">
      <alignment horizontal="right" vertical="top" shrinkToFit="1"/>
    </xf>
    <xf numFmtId="49" fontId="3" fillId="0" borderId="7" xfId="0" applyNumberFormat="1" applyFont="1" applyBorder="1" applyAlignment="1">
      <alignment horizontal="right" vertical="top" shrinkToFit="1"/>
    </xf>
    <xf numFmtId="0" fontId="3" fillId="0" borderId="10" xfId="0" applyFont="1" applyBorder="1" applyAlignment="1">
      <alignment vertical="top" shrinkToFit="1"/>
    </xf>
    <xf numFmtId="0" fontId="3" fillId="0" borderId="15" xfId="0" applyFont="1" applyBorder="1" applyAlignment="1">
      <alignment vertical="top" shrinkToFit="1"/>
    </xf>
    <xf numFmtId="0" fontId="3" fillId="0" borderId="16" xfId="0" applyFont="1" applyBorder="1" applyAlignment="1">
      <alignment vertical="top" shrinkToFit="1"/>
    </xf>
    <xf numFmtId="0" fontId="3" fillId="0" borderId="7" xfId="0" applyFont="1" applyBorder="1" applyAlignment="1">
      <alignment horizontal="right" vertical="center"/>
    </xf>
    <xf numFmtId="0" fontId="3" fillId="5" borderId="13" xfId="0" applyFont="1" applyFill="1" applyBorder="1" applyAlignment="1">
      <alignment vertical="top" shrinkToFit="1"/>
    </xf>
    <xf numFmtId="176" fontId="3" fillId="5" borderId="13" xfId="0" applyNumberFormat="1" applyFont="1" applyFill="1" applyBorder="1" applyAlignment="1">
      <alignment horizontal="right" vertical="top" shrinkToFit="1"/>
    </xf>
    <xf numFmtId="0" fontId="3" fillId="0" borderId="17" xfId="0" applyFont="1" applyBorder="1" applyAlignment="1">
      <alignment vertical="top" shrinkToFit="1"/>
    </xf>
    <xf numFmtId="0" fontId="3" fillId="0" borderId="18" xfId="0" applyFont="1" applyBorder="1" applyAlignment="1">
      <alignment vertical="top" shrinkToFit="1"/>
    </xf>
    <xf numFmtId="0" fontId="3" fillId="0" borderId="19" xfId="0" applyFont="1" applyBorder="1" applyAlignment="1">
      <alignment vertical="top" shrinkToFit="1"/>
    </xf>
    <xf numFmtId="0" fontId="3" fillId="0" borderId="13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6" fillId="0" borderId="0" xfId="0" applyFont="1">
      <alignment vertical="center"/>
    </xf>
    <xf numFmtId="0" fontId="3" fillId="8" borderId="4" xfId="0" applyFont="1" applyFill="1" applyBorder="1" applyAlignment="1">
      <alignment vertical="top" shrinkToFit="1"/>
    </xf>
    <xf numFmtId="0" fontId="3" fillId="8" borderId="6" xfId="0" applyFont="1" applyFill="1" applyBorder="1" applyAlignment="1">
      <alignment vertical="top" shrinkToFit="1"/>
    </xf>
    <xf numFmtId="0" fontId="3" fillId="8" borderId="20" xfId="0" applyFont="1" applyFill="1" applyBorder="1" applyAlignment="1">
      <alignment vertical="top" shrinkToFit="1"/>
    </xf>
    <xf numFmtId="0" fontId="3" fillId="8" borderId="21" xfId="0" applyFont="1" applyFill="1" applyBorder="1" applyAlignment="1">
      <alignment vertical="top" shrinkToFit="1"/>
    </xf>
    <xf numFmtId="176" fontId="3" fillId="9" borderId="7" xfId="0" applyNumberFormat="1" applyFont="1" applyFill="1" applyBorder="1" applyAlignment="1">
      <alignment horizontal="right" vertical="top" shrinkToFit="1"/>
    </xf>
    <xf numFmtId="49" fontId="3" fillId="9" borderId="9" xfId="0" applyNumberFormat="1" applyFont="1" applyFill="1" applyBorder="1" applyAlignment="1">
      <alignment vertical="top" shrinkToFit="1"/>
    </xf>
    <xf numFmtId="49" fontId="3" fillId="9" borderId="8" xfId="0" applyNumberFormat="1" applyFont="1" applyFill="1" applyBorder="1" applyAlignment="1">
      <alignment vertical="top" shrinkToFit="1"/>
    </xf>
    <xf numFmtId="0" fontId="3" fillId="10" borderId="13" xfId="0" applyFont="1" applyFill="1" applyBorder="1" applyAlignment="1">
      <alignment vertical="top" shrinkToFit="1"/>
    </xf>
    <xf numFmtId="176" fontId="3" fillId="10" borderId="13" xfId="0" applyNumberFormat="1" applyFont="1" applyFill="1" applyBorder="1" applyAlignment="1">
      <alignment horizontal="right" vertical="top" shrinkToFit="1"/>
    </xf>
    <xf numFmtId="0" fontId="3" fillId="10" borderId="5" xfId="0" applyFont="1" applyFill="1" applyBorder="1" applyAlignment="1">
      <alignment vertical="top" shrinkToFit="1"/>
    </xf>
    <xf numFmtId="0" fontId="3" fillId="10" borderId="5" xfId="0" applyFont="1" applyFill="1" applyBorder="1" applyAlignment="1">
      <alignment horizontal="right" vertical="top" shrinkToFit="1"/>
    </xf>
    <xf numFmtId="0" fontId="3" fillId="9" borderId="7" xfId="0" applyFont="1" applyFill="1" applyBorder="1" applyAlignment="1">
      <alignment horizontal="right" vertical="top" shrinkToFit="1"/>
    </xf>
    <xf numFmtId="14" fontId="3" fillId="0" borderId="10" xfId="0" applyNumberFormat="1" applyFont="1" applyBorder="1" applyAlignment="1">
      <alignment horizontal="right" vertical="top" shrinkToFit="1"/>
    </xf>
    <xf numFmtId="0" fontId="3" fillId="0" borderId="10" xfId="0" applyFont="1" applyBorder="1">
      <alignment vertical="center"/>
    </xf>
    <xf numFmtId="0" fontId="7" fillId="0" borderId="7" xfId="0" applyFont="1" applyBorder="1" applyAlignment="1">
      <alignment vertical="top" shrinkToFit="1"/>
    </xf>
    <xf numFmtId="0" fontId="7" fillId="0" borderId="10" xfId="0" applyFont="1" applyBorder="1" applyAlignment="1">
      <alignment vertical="top" shrinkToFit="1"/>
    </xf>
    <xf numFmtId="0" fontId="3" fillId="8" borderId="22" xfId="0" applyFont="1" applyFill="1" applyBorder="1" applyAlignment="1">
      <alignment vertical="top" shrinkToFit="1"/>
    </xf>
    <xf numFmtId="176" fontId="3" fillId="0" borderId="14" xfId="0" applyNumberFormat="1" applyFont="1" applyBorder="1" applyAlignment="1">
      <alignment horizontal="right" vertical="top" shrinkToFit="1"/>
    </xf>
    <xf numFmtId="0" fontId="3" fillId="0" borderId="23" xfId="0" applyFont="1" applyBorder="1" applyAlignment="1">
      <alignment vertical="top" shrinkToFit="1"/>
    </xf>
    <xf numFmtId="0" fontId="3" fillId="5" borderId="5" xfId="0" applyFont="1" applyFill="1" applyBorder="1" applyAlignment="1">
      <alignment vertical="top" shrinkToFit="1"/>
    </xf>
    <xf numFmtId="176" fontId="3" fillId="5" borderId="5" xfId="0" applyNumberFormat="1" applyFont="1" applyFill="1" applyBorder="1" applyAlignment="1">
      <alignment horizontal="right" vertical="top" shrinkToFit="1"/>
    </xf>
    <xf numFmtId="0" fontId="3" fillId="8" borderId="11" xfId="0" applyFont="1" applyFill="1" applyBorder="1" applyAlignment="1">
      <alignment vertical="top" shrinkToFit="1"/>
    </xf>
    <xf numFmtId="14" fontId="3" fillId="0" borderId="7" xfId="0" applyNumberFormat="1" applyFont="1" applyBorder="1" applyAlignment="1">
      <alignment horizontal="right" vertical="top" shrinkToFit="1"/>
    </xf>
    <xf numFmtId="14" fontId="3" fillId="0" borderId="12" xfId="0" applyNumberFormat="1" applyFont="1" applyBorder="1" applyAlignment="1">
      <alignment horizontal="right" vertical="top" shrinkToFit="1"/>
    </xf>
    <xf numFmtId="0" fontId="3" fillId="0" borderId="24" xfId="0" applyFont="1" applyBorder="1" applyAlignment="1">
      <alignment vertical="top" shrinkToFit="1"/>
    </xf>
    <xf numFmtId="0" fontId="3" fillId="0" borderId="25" xfId="0" applyFont="1" applyBorder="1" applyAlignment="1">
      <alignment vertical="top" shrinkToFit="1"/>
    </xf>
    <xf numFmtId="14" fontId="3" fillId="0" borderId="14" xfId="0" applyNumberFormat="1" applyFont="1" applyBorder="1" applyAlignment="1">
      <alignment horizontal="right" vertical="top" shrinkToFit="1"/>
    </xf>
    <xf numFmtId="0" fontId="3" fillId="0" borderId="24" xfId="0" applyFont="1" applyBorder="1" applyAlignment="1">
      <alignment vertical="top"/>
    </xf>
    <xf numFmtId="14" fontId="3" fillId="0" borderId="7" xfId="0" applyNumberFormat="1" applyFont="1" applyBorder="1" applyAlignment="1" applyProtection="1">
      <alignment horizontal="right" vertical="top" shrinkToFit="1"/>
      <protection locked="0"/>
    </xf>
    <xf numFmtId="176" fontId="3" fillId="3" borderId="5" xfId="0" applyNumberFormat="1" applyFont="1" applyFill="1" applyBorder="1" applyAlignment="1">
      <alignment horizontal="right" vertical="top" shrinkToFit="1"/>
    </xf>
    <xf numFmtId="177" fontId="3" fillId="0" borderId="12" xfId="0" applyNumberFormat="1" applyFont="1" applyBorder="1" applyAlignment="1">
      <alignment horizontal="right" vertical="top" shrinkToFit="1"/>
    </xf>
    <xf numFmtId="0" fontId="8" fillId="6" borderId="26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top" shrinkToFit="1"/>
    </xf>
    <xf numFmtId="176" fontId="3" fillId="7" borderId="0" xfId="0" applyNumberFormat="1" applyFont="1" applyFill="1" applyAlignment="1">
      <alignment horizontal="right" vertical="top" shrinkToFit="1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2" borderId="28" xfId="0" applyFont="1" applyFill="1" applyBorder="1" applyAlignment="1">
      <alignment vertical="top" shrinkToFit="1"/>
    </xf>
    <xf numFmtId="0" fontId="3" fillId="7" borderId="28" xfId="0" applyFont="1" applyFill="1" applyBorder="1">
      <alignment vertical="center"/>
    </xf>
    <xf numFmtId="0" fontId="3" fillId="7" borderId="0" xfId="0" applyFont="1" applyFill="1">
      <alignment vertical="center"/>
    </xf>
    <xf numFmtId="0" fontId="3" fillId="4" borderId="12" xfId="0" applyFont="1" applyFill="1" applyBorder="1" applyAlignment="1">
      <alignment vertical="top" shrinkToFit="1"/>
    </xf>
    <xf numFmtId="176" fontId="3" fillId="4" borderId="12" xfId="0" applyNumberFormat="1" applyFont="1" applyFill="1" applyBorder="1" applyAlignment="1">
      <alignment horizontal="right" vertical="top" shrinkToFit="1"/>
    </xf>
    <xf numFmtId="0" fontId="3" fillId="4" borderId="24" xfId="0" applyFont="1" applyFill="1" applyBorder="1" applyAlignment="1">
      <alignment vertical="top" shrinkToFit="1"/>
    </xf>
    <xf numFmtId="0" fontId="3" fillId="4" borderId="25" xfId="0" applyFont="1" applyFill="1" applyBorder="1" applyAlignment="1">
      <alignment vertical="top" shrinkToFit="1"/>
    </xf>
    <xf numFmtId="0" fontId="3" fillId="7" borderId="28" xfId="0" applyFont="1" applyFill="1" applyBorder="1" applyAlignment="1">
      <alignment vertical="top" shrinkToFit="1"/>
    </xf>
    <xf numFmtId="176" fontId="3" fillId="7" borderId="28" xfId="0" applyNumberFormat="1" applyFont="1" applyFill="1" applyBorder="1" applyAlignment="1">
      <alignment horizontal="right" vertical="top" shrinkToFit="1"/>
    </xf>
    <xf numFmtId="0" fontId="3" fillId="7" borderId="0" xfId="0" applyFont="1" applyFill="1" applyAlignment="1">
      <alignment vertical="top" shrinkToFit="1"/>
    </xf>
    <xf numFmtId="0" fontId="3" fillId="11" borderId="21" xfId="0" applyFont="1" applyFill="1" applyBorder="1" applyAlignment="1">
      <alignment vertical="top" shrinkToFit="1"/>
    </xf>
    <xf numFmtId="0" fontId="3" fillId="11" borderId="6" xfId="0" applyFont="1" applyFill="1" applyBorder="1" applyAlignment="1">
      <alignment vertical="top" shrinkToFit="1"/>
    </xf>
    <xf numFmtId="176" fontId="3" fillId="10" borderId="5" xfId="0" applyNumberFormat="1" applyFont="1" applyFill="1" applyBorder="1" applyAlignment="1">
      <alignment horizontal="right" vertical="top" shrinkToFit="1"/>
    </xf>
    <xf numFmtId="14" fontId="3" fillId="0" borderId="13" xfId="0" applyNumberFormat="1" applyFont="1" applyBorder="1" applyAlignment="1">
      <alignment horizontal="right" vertical="top" shrinkToFit="1"/>
    </xf>
    <xf numFmtId="14" fontId="3" fillId="9" borderId="12" xfId="0" applyNumberFormat="1" applyFont="1" applyFill="1" applyBorder="1" applyAlignment="1">
      <alignment horizontal="right" vertical="top" shrinkToFit="1"/>
    </xf>
    <xf numFmtId="0" fontId="0" fillId="0" borderId="9" xfId="0" applyBorder="1" applyAlignment="1">
      <alignment vertical="top"/>
    </xf>
    <xf numFmtId="0" fontId="3" fillId="0" borderId="8" xfId="0" applyFont="1" applyBorder="1" applyAlignment="1">
      <alignment vertical="top"/>
    </xf>
    <xf numFmtId="0" fontId="3" fillId="2" borderId="29" xfId="0" applyFont="1" applyFill="1" applyBorder="1" applyAlignment="1">
      <alignment vertical="top" shrinkToFit="1"/>
    </xf>
    <xf numFmtId="14" fontId="3" fillId="9" borderId="7" xfId="0" applyNumberFormat="1" applyFont="1" applyFill="1" applyBorder="1" applyAlignment="1">
      <alignment horizontal="right" vertical="top" shrinkToFit="1"/>
    </xf>
    <xf numFmtId="0" fontId="3" fillId="9" borderId="24" xfId="0" applyFont="1" applyFill="1" applyBorder="1" applyAlignment="1">
      <alignment vertical="top" shrinkToFit="1"/>
    </xf>
    <xf numFmtId="0" fontId="3" fillId="9" borderId="25" xfId="0" applyFont="1" applyFill="1" applyBorder="1" applyAlignment="1">
      <alignment vertical="top" shrinkToFit="1"/>
    </xf>
    <xf numFmtId="0" fontId="3" fillId="8" borderId="29" xfId="0" applyFont="1" applyFill="1" applyBorder="1" applyAlignment="1">
      <alignment vertical="top" shrinkToFit="1"/>
    </xf>
    <xf numFmtId="0" fontId="7" fillId="9" borderId="7" xfId="0" applyFont="1" applyFill="1" applyBorder="1" applyAlignment="1">
      <alignment vertical="top" shrinkToFit="1"/>
    </xf>
    <xf numFmtId="14" fontId="3" fillId="9" borderId="10" xfId="0" applyNumberFormat="1" applyFont="1" applyFill="1" applyBorder="1" applyAlignment="1">
      <alignment horizontal="right" vertical="top" shrinkToFit="1"/>
    </xf>
    <xf numFmtId="0" fontId="3" fillId="9" borderId="24" xfId="0" applyFont="1" applyFill="1" applyBorder="1" applyAlignment="1">
      <alignment horizontal="left" vertical="top" shrinkToFit="1"/>
    </xf>
    <xf numFmtId="0" fontId="3" fillId="9" borderId="25" xfId="0" applyFont="1" applyFill="1" applyBorder="1" applyAlignment="1">
      <alignment horizontal="left" vertical="top" shrinkToFit="1"/>
    </xf>
    <xf numFmtId="176" fontId="7" fillId="9" borderId="7" xfId="0" applyNumberFormat="1" applyFont="1" applyFill="1" applyBorder="1" applyAlignment="1">
      <alignment horizontal="right" vertical="top" shrinkToFit="1"/>
    </xf>
    <xf numFmtId="0" fontId="3" fillId="0" borderId="0" xfId="0" applyFont="1" applyAlignment="1">
      <alignment horizontal="left" vertical="top" shrinkToFit="1"/>
    </xf>
    <xf numFmtId="0" fontId="3" fillId="0" borderId="24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7" fillId="9" borderId="14" xfId="0" applyFont="1" applyFill="1" applyBorder="1" applyAlignment="1">
      <alignment vertical="top" shrinkToFit="1"/>
    </xf>
    <xf numFmtId="0" fontId="3" fillId="0" borderId="0" xfId="0" applyFont="1" applyAlignment="1">
      <alignment horizontal="right" vertical="top"/>
    </xf>
    <xf numFmtId="14" fontId="7" fillId="0" borderId="14" xfId="0" applyNumberFormat="1" applyFont="1" applyBorder="1" applyAlignment="1">
      <alignment horizontal="right" vertical="top" shrinkToFit="1"/>
    </xf>
    <xf numFmtId="14" fontId="9" fillId="0" borderId="7" xfId="0" applyNumberFormat="1" applyFont="1" applyBorder="1" applyAlignment="1">
      <alignment horizontal="right" vertical="top" shrinkToFit="1"/>
    </xf>
    <xf numFmtId="0" fontId="3" fillId="0" borderId="9" xfId="0" applyFont="1" applyBorder="1" applyAlignment="1">
      <alignment horizontal="left" vertical="top" shrinkToFit="1"/>
    </xf>
    <xf numFmtId="0" fontId="7" fillId="0" borderId="13" xfId="0" applyFont="1" applyBorder="1" applyAlignment="1">
      <alignment vertical="top" shrinkToFit="1"/>
    </xf>
    <xf numFmtId="14" fontId="9" fillId="0" borderId="13" xfId="0" applyNumberFormat="1" applyFont="1" applyBorder="1" applyAlignment="1">
      <alignment horizontal="right" vertical="top" shrinkToFit="1"/>
    </xf>
    <xf numFmtId="0" fontId="3" fillId="0" borderId="30" xfId="0" applyFont="1" applyBorder="1" applyAlignment="1">
      <alignment vertical="top" shrinkToFit="1"/>
    </xf>
    <xf numFmtId="0" fontId="3" fillId="0" borderId="23" xfId="0" applyFont="1" applyBorder="1">
      <alignment vertical="center"/>
    </xf>
    <xf numFmtId="0" fontId="3" fillId="0" borderId="31" xfId="0" applyFont="1" applyBorder="1" applyAlignment="1">
      <alignment vertical="top" shrinkToFit="1"/>
    </xf>
    <xf numFmtId="0" fontId="3" fillId="0" borderId="32" xfId="0" applyFont="1" applyBorder="1">
      <alignment vertical="center"/>
    </xf>
    <xf numFmtId="0" fontId="9" fillId="5" borderId="13" xfId="0" applyFont="1" applyFill="1" applyBorder="1" applyAlignment="1">
      <alignment vertical="top" shrinkToFit="1"/>
    </xf>
    <xf numFmtId="176" fontId="9" fillId="5" borderId="13" xfId="0" applyNumberFormat="1" applyFont="1" applyFill="1" applyBorder="1" applyAlignment="1">
      <alignment horizontal="right" vertical="top" shrinkToFit="1"/>
    </xf>
    <xf numFmtId="0" fontId="9" fillId="0" borderId="7" xfId="0" applyFont="1" applyBorder="1" applyAlignment="1">
      <alignment vertical="top" shrinkToFit="1"/>
    </xf>
    <xf numFmtId="176" fontId="9" fillId="0" borderId="7" xfId="0" applyNumberFormat="1" applyFont="1" applyBorder="1" applyAlignment="1">
      <alignment horizontal="right" vertical="top" shrinkToFit="1"/>
    </xf>
    <xf numFmtId="0" fontId="9" fillId="0" borderId="10" xfId="0" applyFont="1" applyBorder="1" applyAlignment="1">
      <alignment vertical="top" shrinkToFit="1"/>
    </xf>
    <xf numFmtId="176" fontId="9" fillId="0" borderId="10" xfId="0" applyNumberFormat="1" applyFont="1" applyBorder="1" applyAlignment="1">
      <alignment horizontal="right" vertical="top" shrinkToFit="1"/>
    </xf>
    <xf numFmtId="14" fontId="9" fillId="0" borderId="14" xfId="0" applyNumberFormat="1" applyFont="1" applyBorder="1" applyAlignment="1">
      <alignment horizontal="right" vertical="top" shrinkToFit="1"/>
    </xf>
    <xf numFmtId="0" fontId="7" fillId="9" borderId="23" xfId="0" applyFont="1" applyFill="1" applyBorder="1" applyAlignment="1">
      <alignment vertical="top" shrinkToFit="1"/>
    </xf>
    <xf numFmtId="0" fontId="7" fillId="9" borderId="8" xfId="0" applyFont="1" applyFill="1" applyBorder="1" applyAlignment="1">
      <alignment vertical="top" shrinkToFit="1"/>
    </xf>
    <xf numFmtId="14" fontId="9" fillId="0" borderId="12" xfId="0" applyNumberFormat="1" applyFont="1" applyBorder="1" applyAlignment="1">
      <alignment horizontal="right" vertical="top" shrinkToFit="1"/>
    </xf>
    <xf numFmtId="0" fontId="3" fillId="9" borderId="7" xfId="0" applyFont="1" applyFill="1" applyBorder="1" applyAlignment="1">
      <alignment vertical="top" shrinkToFit="1"/>
    </xf>
    <xf numFmtId="0" fontId="3" fillId="9" borderId="12" xfId="0" applyFont="1" applyFill="1" applyBorder="1" applyAlignment="1">
      <alignment vertical="top" shrinkToFit="1"/>
    </xf>
    <xf numFmtId="0" fontId="3" fillId="9" borderId="24" xfId="0" applyFont="1" applyFill="1" applyBorder="1" applyAlignment="1">
      <alignment vertical="top"/>
    </xf>
    <xf numFmtId="0" fontId="3" fillId="9" borderId="17" xfId="0" applyFont="1" applyFill="1" applyBorder="1" applyAlignment="1">
      <alignment vertical="top" shrinkToFit="1"/>
    </xf>
    <xf numFmtId="14" fontId="3" fillId="9" borderId="30" xfId="0" applyNumberFormat="1" applyFont="1" applyFill="1" applyBorder="1" applyAlignment="1">
      <alignment horizontal="right" vertical="top" shrinkToFit="1"/>
    </xf>
    <xf numFmtId="49" fontId="3" fillId="0" borderId="12" xfId="0" applyNumberFormat="1" applyFont="1" applyBorder="1" applyAlignment="1">
      <alignment horizontal="right" vertical="top" shrinkToFit="1"/>
    </xf>
    <xf numFmtId="0" fontId="3" fillId="0" borderId="7" xfId="0" applyFont="1" applyBorder="1" applyAlignment="1">
      <alignment horizontal="right" vertical="top"/>
    </xf>
    <xf numFmtId="14" fontId="3" fillId="0" borderId="30" xfId="0" applyNumberFormat="1" applyFont="1" applyBorder="1" applyAlignment="1">
      <alignment horizontal="right" vertical="top" shrinkToFit="1"/>
    </xf>
    <xf numFmtId="0" fontId="3" fillId="0" borderId="12" xfId="0" applyFont="1" applyBorder="1" applyAlignment="1">
      <alignment horizontal="right" vertical="top"/>
    </xf>
    <xf numFmtId="0" fontId="7" fillId="0" borderId="12" xfId="0" applyFont="1" applyBorder="1" applyAlignment="1">
      <alignment vertical="top" shrinkToFit="1"/>
    </xf>
    <xf numFmtId="0" fontId="3" fillId="8" borderId="0" xfId="0" applyFont="1" applyFill="1" applyAlignment="1">
      <alignment vertical="top" shrinkToFit="1"/>
    </xf>
    <xf numFmtId="0" fontId="3" fillId="0" borderId="0" xfId="0" applyFont="1" applyAlignment="1">
      <alignment vertical="top" shrinkToFit="1"/>
    </xf>
    <xf numFmtId="0" fontId="3" fillId="11" borderId="33" xfId="0" applyFont="1" applyFill="1" applyBorder="1" applyAlignment="1">
      <alignment vertical="top" shrinkToFit="1"/>
    </xf>
    <xf numFmtId="0" fontId="3" fillId="0" borderId="34" xfId="0" applyFont="1" applyBorder="1" applyAlignment="1">
      <alignment vertical="top" shrinkToFit="1"/>
    </xf>
    <xf numFmtId="0" fontId="3" fillId="0" borderId="35" xfId="0" applyFont="1" applyBorder="1" applyAlignment="1">
      <alignment vertical="top" shrinkToFit="1"/>
    </xf>
    <xf numFmtId="14" fontId="3" fillId="0" borderId="35" xfId="0" applyNumberFormat="1" applyFont="1" applyBorder="1" applyAlignment="1">
      <alignment horizontal="right" vertical="top" shrinkToFit="1"/>
    </xf>
    <xf numFmtId="0" fontId="3" fillId="0" borderId="36" xfId="0" applyFont="1" applyBorder="1" applyAlignment="1">
      <alignment vertical="top" shrinkToFit="1"/>
    </xf>
    <xf numFmtId="0" fontId="3" fillId="0" borderId="37" xfId="0" applyFont="1" applyBorder="1" applyAlignment="1">
      <alignment vertical="top" shrinkToFit="1"/>
    </xf>
    <xf numFmtId="0" fontId="3" fillId="8" borderId="38" xfId="0" applyFont="1" applyFill="1" applyBorder="1" applyAlignment="1">
      <alignment vertical="top" shrinkToFit="1"/>
    </xf>
    <xf numFmtId="0" fontId="3" fillId="0" borderId="39" xfId="0" applyFont="1" applyBorder="1" applyAlignment="1">
      <alignment vertical="top" shrinkToFit="1"/>
    </xf>
    <xf numFmtId="176" fontId="3" fillId="0" borderId="39" xfId="0" applyNumberFormat="1" applyFont="1" applyBorder="1" applyAlignment="1">
      <alignment horizontal="right" vertical="top" shrinkToFit="1"/>
    </xf>
    <xf numFmtId="0" fontId="3" fillId="0" borderId="40" xfId="0" applyFont="1" applyBorder="1" applyAlignment="1">
      <alignment vertical="top" shrinkToFit="1"/>
    </xf>
    <xf numFmtId="0" fontId="3" fillId="0" borderId="41" xfId="0" applyFont="1" applyBorder="1" applyAlignment="1">
      <alignment vertical="top" shrinkToFit="1"/>
    </xf>
    <xf numFmtId="0" fontId="3" fillId="5" borderId="18" xfId="0" applyFont="1" applyFill="1" applyBorder="1" applyAlignment="1">
      <alignment vertical="top" shrinkToFit="1"/>
    </xf>
    <xf numFmtId="0" fontId="3" fillId="5" borderId="19" xfId="0" applyFont="1" applyFill="1" applyBorder="1" applyAlignment="1">
      <alignment vertical="top" shrinkToFit="1"/>
    </xf>
    <xf numFmtId="0" fontId="3" fillId="5" borderId="42" xfId="0" applyFont="1" applyFill="1" applyBorder="1" applyAlignment="1">
      <alignment vertical="top" shrinkToFit="1"/>
    </xf>
    <xf numFmtId="0" fontId="3" fillId="5" borderId="43" xfId="0" applyFont="1" applyFill="1" applyBorder="1" applyAlignment="1">
      <alignment vertical="top" shrinkToFit="1"/>
    </xf>
    <xf numFmtId="0" fontId="3" fillId="9" borderId="8" xfId="0" applyFont="1" applyFill="1" applyBorder="1" applyAlignment="1">
      <alignment vertical="top" shrinkToFit="1"/>
    </xf>
    <xf numFmtId="0" fontId="3" fillId="9" borderId="9" xfId="0" applyFont="1" applyFill="1" applyBorder="1" applyAlignment="1">
      <alignment vertical="top" shrinkToFit="1"/>
    </xf>
    <xf numFmtId="0" fontId="3" fillId="9" borderId="32" xfId="0" applyFont="1" applyFill="1" applyBorder="1" applyAlignment="1">
      <alignment horizontal="left" vertical="top" shrinkToFit="1"/>
    </xf>
    <xf numFmtId="0" fontId="3" fillId="9" borderId="31" xfId="0" applyFont="1" applyFill="1" applyBorder="1" applyAlignment="1">
      <alignment horizontal="left" vertical="top" shrinkToFit="1"/>
    </xf>
    <xf numFmtId="0" fontId="7" fillId="5" borderId="42" xfId="0" applyFont="1" applyFill="1" applyBorder="1" applyAlignment="1">
      <alignment vertical="top" shrinkToFit="1"/>
    </xf>
    <xf numFmtId="0" fontId="7" fillId="5" borderId="43" xfId="0" applyFont="1" applyFill="1" applyBorder="1" applyAlignment="1">
      <alignment vertical="top" shrinkToFit="1"/>
    </xf>
    <xf numFmtId="0" fontId="3" fillId="9" borderId="10" xfId="0" applyFont="1" applyFill="1" applyBorder="1" applyAlignment="1">
      <alignment vertical="top" shrinkToFit="1"/>
    </xf>
    <xf numFmtId="0" fontId="7" fillId="0" borderId="14" xfId="0" applyFont="1" applyBorder="1" applyAlignment="1">
      <alignment vertical="top" shrinkToFit="1"/>
    </xf>
    <xf numFmtId="0" fontId="3" fillId="8" borderId="44" xfId="0" applyFont="1" applyFill="1" applyBorder="1" applyAlignment="1">
      <alignment vertical="top" shrinkToFit="1"/>
    </xf>
    <xf numFmtId="0" fontId="3" fillId="8" borderId="45" xfId="0" applyFont="1" applyFill="1" applyBorder="1" applyAlignment="1">
      <alignment vertical="top" shrinkToFit="1"/>
    </xf>
    <xf numFmtId="0" fontId="7" fillId="0" borderId="8" xfId="0" applyFont="1" applyBorder="1" applyAlignment="1">
      <alignment vertical="top" shrinkToFit="1"/>
    </xf>
    <xf numFmtId="0" fontId="7" fillId="0" borderId="18" xfId="0" applyFont="1" applyBorder="1" applyAlignment="1">
      <alignment vertical="top" shrinkToFit="1"/>
    </xf>
    <xf numFmtId="0" fontId="7" fillId="0" borderId="46" xfId="0" applyFont="1" applyBorder="1" applyAlignment="1">
      <alignment vertical="top" shrinkToFit="1"/>
    </xf>
    <xf numFmtId="0" fontId="7" fillId="0" borderId="47" xfId="0" applyFont="1" applyBorder="1" applyAlignment="1">
      <alignment vertical="top" shrinkToFit="1"/>
    </xf>
    <xf numFmtId="0" fontId="7" fillId="0" borderId="0" xfId="0" applyFont="1" applyAlignment="1">
      <alignment vertical="top" shrinkToFit="1"/>
    </xf>
    <xf numFmtId="14" fontId="3" fillId="0" borderId="48" xfId="0" applyNumberFormat="1" applyFont="1" applyBorder="1" applyAlignment="1">
      <alignment horizontal="right" vertical="top" shrinkToFit="1"/>
    </xf>
    <xf numFmtId="14" fontId="9" fillId="0" borderId="49" xfId="0" applyNumberFormat="1" applyFont="1" applyBorder="1" applyAlignment="1">
      <alignment horizontal="right" vertical="top" shrinkToFit="1"/>
    </xf>
    <xf numFmtId="14" fontId="3" fillId="0" borderId="49" xfId="0" applyNumberFormat="1" applyFont="1" applyBorder="1" applyAlignment="1">
      <alignment horizontal="right" vertical="top" shrinkToFit="1"/>
    </xf>
    <xf numFmtId="14" fontId="9" fillId="0" borderId="10" xfId="0" applyNumberFormat="1" applyFont="1" applyBorder="1" applyAlignment="1">
      <alignment horizontal="right" vertical="top" shrinkToFit="1"/>
    </xf>
    <xf numFmtId="0" fontId="3" fillId="8" borderId="50" xfId="0" applyFont="1" applyFill="1" applyBorder="1" applyAlignment="1">
      <alignment vertical="top" shrinkToFit="1"/>
    </xf>
    <xf numFmtId="0" fontId="3" fillId="9" borderId="12" xfId="0" applyFont="1" applyFill="1" applyBorder="1" applyAlignment="1">
      <alignment horizontal="right" vertical="top"/>
    </xf>
    <xf numFmtId="176" fontId="5" fillId="9" borderId="7" xfId="0" applyNumberFormat="1" applyFont="1" applyFill="1" applyBorder="1" applyAlignment="1">
      <alignment horizontal="right" vertical="top" shrinkToFit="1"/>
    </xf>
    <xf numFmtId="0" fontId="5" fillId="9" borderId="7" xfId="0" applyFont="1" applyFill="1" applyBorder="1" applyAlignment="1">
      <alignment horizontal="right" vertical="top"/>
    </xf>
    <xf numFmtId="0" fontId="3" fillId="9" borderId="7" xfId="0" applyFont="1" applyFill="1" applyBorder="1" applyAlignment="1">
      <alignment horizontal="right" vertical="top"/>
    </xf>
    <xf numFmtId="14" fontId="3" fillId="9" borderId="34" xfId="0" applyNumberFormat="1" applyFont="1" applyFill="1" applyBorder="1" applyAlignment="1">
      <alignment horizontal="right" vertical="top" shrinkToFit="1"/>
    </xf>
    <xf numFmtId="0" fontId="3" fillId="8" borderId="48" xfId="0" applyFont="1" applyFill="1" applyBorder="1" applyAlignment="1">
      <alignment vertical="top" shrinkToFit="1"/>
    </xf>
    <xf numFmtId="0" fontId="3" fillId="0" borderId="32" xfId="0" applyFont="1" applyBorder="1" applyAlignment="1">
      <alignment vertical="top" shrinkToFit="1"/>
    </xf>
    <xf numFmtId="14" fontId="3" fillId="9" borderId="13" xfId="0" applyNumberFormat="1" applyFont="1" applyFill="1" applyBorder="1" applyAlignment="1">
      <alignment horizontal="right" vertical="top" shrinkToFit="1"/>
    </xf>
    <xf numFmtId="0" fontId="9" fillId="0" borderId="24" xfId="0" applyFont="1" applyBorder="1" applyAlignment="1">
      <alignment vertical="top" shrinkToFit="1"/>
    </xf>
    <xf numFmtId="0" fontId="9" fillId="0" borderId="25" xfId="0" applyFont="1" applyBorder="1" applyAlignment="1">
      <alignment vertical="top" shrinkToFit="1"/>
    </xf>
    <xf numFmtId="14" fontId="7" fillId="12" borderId="12" xfId="0" applyNumberFormat="1" applyFont="1" applyFill="1" applyBorder="1" applyAlignment="1">
      <alignment horizontal="right" vertical="top" shrinkToFit="1"/>
    </xf>
    <xf numFmtId="14" fontId="7" fillId="12" borderId="10" xfId="0" applyNumberFormat="1" applyFont="1" applyFill="1" applyBorder="1" applyAlignment="1">
      <alignment horizontal="right" vertical="top" shrinkToFit="1"/>
    </xf>
    <xf numFmtId="49" fontId="3" fillId="0" borderId="8" xfId="0" applyNumberFormat="1" applyFont="1" applyBorder="1" applyAlignment="1">
      <alignment horizontal="left" vertical="top" shrinkToFit="1"/>
    </xf>
    <xf numFmtId="49" fontId="3" fillId="0" borderId="9" xfId="0" applyNumberFormat="1" applyFont="1" applyBorder="1" applyAlignment="1">
      <alignment horizontal="left" vertical="top" shrinkToFit="1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vertical="top" shrinkToFit="1"/>
    </xf>
    <xf numFmtId="0" fontId="3" fillId="0" borderId="9" xfId="0" applyFont="1" applyBorder="1" applyAlignment="1">
      <alignment vertical="top" shrinkToFit="1"/>
    </xf>
    <xf numFmtId="0" fontId="3" fillId="0" borderId="23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24" xfId="0" applyFont="1" applyBorder="1" applyAlignment="1">
      <alignment vertical="top" shrinkToFit="1"/>
    </xf>
    <xf numFmtId="0" fontId="3" fillId="0" borderId="25" xfId="0" applyFont="1" applyBorder="1" applyAlignment="1">
      <alignment vertical="top" shrinkToFit="1"/>
    </xf>
    <xf numFmtId="49" fontId="3" fillId="0" borderId="8" xfId="0" applyNumberFormat="1" applyFont="1" applyBorder="1" applyAlignment="1">
      <alignment vertical="top" shrinkToFit="1"/>
    </xf>
    <xf numFmtId="49" fontId="3" fillId="0" borderId="9" xfId="0" applyNumberFormat="1" applyFont="1" applyBorder="1" applyAlignment="1">
      <alignment vertical="top" shrinkToFit="1"/>
    </xf>
    <xf numFmtId="0" fontId="8" fillId="6" borderId="51" xfId="0" applyFont="1" applyFill="1" applyBorder="1" applyAlignment="1">
      <alignment horizontal="center" vertical="center" wrapText="1"/>
    </xf>
    <xf numFmtId="0" fontId="8" fillId="6" borderId="52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vertical="top" shrinkToFit="1"/>
    </xf>
    <xf numFmtId="0" fontId="3" fillId="3" borderId="43" xfId="0" applyFont="1" applyFill="1" applyBorder="1" applyAlignment="1">
      <alignment vertical="top" shrinkToFit="1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0" fillId="0" borderId="9" xfId="0" applyBorder="1" applyAlignment="1">
      <alignment vertical="top" shrinkToFit="1"/>
    </xf>
    <xf numFmtId="0" fontId="3" fillId="0" borderId="32" xfId="0" applyFont="1" applyBorder="1" applyAlignment="1">
      <alignment vertical="top" shrinkToFit="1"/>
    </xf>
    <xf numFmtId="0" fontId="0" fillId="0" borderId="31" xfId="0" applyBorder="1" applyAlignment="1">
      <alignment vertical="top" shrinkToFit="1"/>
    </xf>
    <xf numFmtId="0" fontId="3" fillId="9" borderId="8" xfId="0" applyFont="1" applyFill="1" applyBorder="1" applyAlignment="1">
      <alignment vertical="center"/>
    </xf>
    <xf numFmtId="0" fontId="3" fillId="9" borderId="9" xfId="0" applyFont="1" applyFill="1" applyBorder="1" applyAlignment="1">
      <alignment vertical="center"/>
    </xf>
    <xf numFmtId="0" fontId="3" fillId="0" borderId="10" xfId="0" applyFont="1" applyBorder="1" applyAlignment="1">
      <alignment vertical="top" shrinkToFit="1"/>
    </xf>
    <xf numFmtId="0" fontId="0" fillId="0" borderId="53" xfId="0" applyBorder="1" applyAlignment="1">
      <alignment vertical="top" shrinkToFit="1"/>
    </xf>
    <xf numFmtId="0" fontId="3" fillId="10" borderId="42" xfId="0" applyFont="1" applyFill="1" applyBorder="1" applyAlignment="1">
      <alignment vertical="top" shrinkToFit="1"/>
    </xf>
    <xf numFmtId="0" fontId="3" fillId="10" borderId="43" xfId="0" applyFont="1" applyFill="1" applyBorder="1" applyAlignment="1">
      <alignment vertical="top" shrinkToFit="1"/>
    </xf>
    <xf numFmtId="0" fontId="3" fillId="0" borderId="15" xfId="0" applyFont="1" applyBorder="1" applyAlignment="1">
      <alignment vertical="top" shrinkToFit="1"/>
    </xf>
    <xf numFmtId="0" fontId="3" fillId="0" borderId="16" xfId="0" applyFont="1" applyBorder="1" applyAlignment="1">
      <alignment vertical="top" shrinkToFit="1"/>
    </xf>
    <xf numFmtId="0" fontId="3" fillId="3" borderId="18" xfId="0" applyFont="1" applyFill="1" applyBorder="1" applyAlignment="1">
      <alignment vertical="top" shrinkToFit="1"/>
    </xf>
    <xf numFmtId="0" fontId="3" fillId="3" borderId="19" xfId="0" applyFont="1" applyFill="1" applyBorder="1" applyAlignment="1">
      <alignment vertical="top" shrinkToFit="1"/>
    </xf>
    <xf numFmtId="0" fontId="3" fillId="5" borderId="18" xfId="0" applyFont="1" applyFill="1" applyBorder="1" applyAlignment="1">
      <alignment vertical="top" shrinkToFit="1"/>
    </xf>
    <xf numFmtId="0" fontId="3" fillId="5" borderId="19" xfId="0" applyFont="1" applyFill="1" applyBorder="1" applyAlignment="1">
      <alignment vertical="top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5" borderId="42" xfId="0" applyFont="1" applyFill="1" applyBorder="1" applyAlignment="1">
      <alignment vertical="top" shrinkToFit="1"/>
    </xf>
    <xf numFmtId="0" fontId="3" fillId="5" borderId="43" xfId="0" applyFont="1" applyFill="1" applyBorder="1" applyAlignment="1">
      <alignment vertical="top" shrinkToFit="1"/>
    </xf>
    <xf numFmtId="0" fontId="9" fillId="0" borderId="15" xfId="0" applyFont="1" applyBorder="1" applyAlignment="1">
      <alignment vertical="top" shrinkToFit="1"/>
    </xf>
    <xf numFmtId="0" fontId="9" fillId="0" borderId="16" xfId="0" applyFont="1" applyBorder="1" applyAlignment="1">
      <alignment vertical="top" shrinkToFit="1"/>
    </xf>
    <xf numFmtId="0" fontId="9" fillId="5" borderId="18" xfId="0" applyFont="1" applyFill="1" applyBorder="1" applyAlignment="1">
      <alignment vertical="top" shrinkToFit="1"/>
    </xf>
    <xf numFmtId="0" fontId="9" fillId="5" borderId="19" xfId="0" applyFont="1" applyFill="1" applyBorder="1" applyAlignment="1">
      <alignment vertical="top" shrinkToFit="1"/>
    </xf>
    <xf numFmtId="0" fontId="9" fillId="0" borderId="8" xfId="0" applyFont="1" applyBorder="1" applyAlignment="1">
      <alignment vertical="top" shrinkToFit="1"/>
    </xf>
    <xf numFmtId="0" fontId="9" fillId="0" borderId="9" xfId="0" applyFont="1" applyBorder="1" applyAlignment="1">
      <alignment vertical="top" shrinkToFit="1"/>
    </xf>
    <xf numFmtId="0" fontId="7" fillId="12" borderId="8" xfId="0" applyFont="1" applyFill="1" applyBorder="1" applyAlignment="1">
      <alignment horizontal="left" vertical="top" shrinkToFit="1"/>
    </xf>
    <xf numFmtId="0" fontId="11" fillId="12" borderId="9" xfId="0" applyFont="1" applyFill="1" applyBorder="1" applyAlignment="1">
      <alignment horizontal="left" vertical="top" shrinkToFit="1"/>
    </xf>
    <xf numFmtId="0" fontId="9" fillId="0" borderId="8" xfId="0" applyFont="1" applyBorder="1" applyAlignment="1">
      <alignment horizontal="left" vertical="top" shrinkToFit="1"/>
    </xf>
    <xf numFmtId="0" fontId="10" fillId="0" borderId="9" xfId="0" applyFont="1" applyBorder="1" applyAlignment="1">
      <alignment horizontal="left" vertical="top" shrinkToFit="1"/>
    </xf>
    <xf numFmtId="0" fontId="9" fillId="0" borderId="9" xfId="0" applyFont="1" applyBorder="1" applyAlignment="1">
      <alignment horizontal="left" vertical="top" shrinkToFit="1"/>
    </xf>
    <xf numFmtId="0" fontId="3" fillId="9" borderId="54" xfId="0" applyFont="1" applyFill="1" applyBorder="1" applyAlignment="1">
      <alignment vertical="top" shrinkToFit="1"/>
    </xf>
    <xf numFmtId="0" fontId="3" fillId="9" borderId="55" xfId="0" applyFont="1" applyFill="1" applyBorder="1" applyAlignment="1">
      <alignment vertical="top" shrinkToFit="1"/>
    </xf>
    <xf numFmtId="0" fontId="3" fillId="9" borderId="8" xfId="0" applyFont="1" applyFill="1" applyBorder="1" applyAlignment="1">
      <alignment vertical="top" shrinkToFit="1"/>
    </xf>
    <xf numFmtId="0" fontId="3" fillId="9" borderId="9" xfId="0" applyFont="1" applyFill="1" applyBorder="1" applyAlignment="1">
      <alignment vertical="top" shrinkToFit="1"/>
    </xf>
    <xf numFmtId="0" fontId="3" fillId="0" borderId="56" xfId="0" applyFont="1" applyBorder="1" applyAlignment="1">
      <alignment horizontal="left" vertical="top"/>
    </xf>
    <xf numFmtId="0" fontId="0" fillId="0" borderId="57" xfId="0" applyBorder="1" applyAlignment="1">
      <alignment horizontal="left" vertical="top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7" fillId="12" borderId="8" xfId="0" applyFont="1" applyFill="1" applyBorder="1" applyAlignment="1">
      <alignment vertical="top" shrinkToFit="1"/>
    </xf>
    <xf numFmtId="0" fontId="9" fillId="12" borderId="9" xfId="0" applyFont="1" applyFill="1" applyBorder="1" applyAlignment="1">
      <alignment vertical="top" shrinkToFit="1"/>
    </xf>
    <xf numFmtId="0" fontId="3" fillId="0" borderId="8" xfId="0" applyFont="1" applyBorder="1" applyAlignment="1">
      <alignment horizontal="left" vertical="top" shrinkToFit="1"/>
    </xf>
    <xf numFmtId="0" fontId="0" fillId="0" borderId="9" xfId="0" applyBorder="1" applyAlignment="1">
      <alignment horizontal="left" vertical="top" shrinkToFit="1"/>
    </xf>
    <xf numFmtId="0" fontId="3" fillId="0" borderId="9" xfId="0" applyFont="1" applyBorder="1" applyAlignment="1">
      <alignment horizontal="left" vertical="top" shrinkToFit="1"/>
    </xf>
    <xf numFmtId="0" fontId="3" fillId="0" borderId="24" xfId="0" applyFont="1" applyBorder="1" applyAlignment="1">
      <alignment vertical="top"/>
    </xf>
    <xf numFmtId="0" fontId="3" fillId="0" borderId="25" xfId="0" applyFont="1" applyBorder="1" applyAlignment="1">
      <alignment vertical="top"/>
    </xf>
    <xf numFmtId="0" fontId="3" fillId="9" borderId="18" xfId="0" applyFont="1" applyFill="1" applyBorder="1" applyAlignment="1">
      <alignment vertical="top" shrinkToFit="1"/>
    </xf>
    <xf numFmtId="0" fontId="3" fillId="9" borderId="19" xfId="0" applyFont="1" applyFill="1" applyBorder="1" applyAlignment="1">
      <alignment vertical="top" shrinkToFit="1"/>
    </xf>
    <xf numFmtId="0" fontId="3" fillId="9" borderId="8" xfId="0" applyFont="1" applyFill="1" applyBorder="1" applyAlignment="1">
      <alignment horizontal="left" vertical="top" shrinkToFit="1"/>
    </xf>
    <xf numFmtId="0" fontId="3" fillId="9" borderId="9" xfId="0" applyFont="1" applyFill="1" applyBorder="1" applyAlignment="1">
      <alignment horizontal="left" vertical="top" shrinkToFit="1"/>
    </xf>
    <xf numFmtId="0" fontId="3" fillId="9" borderId="24" xfId="0" applyFont="1" applyFill="1" applyBorder="1" applyAlignment="1">
      <alignment vertical="top" shrinkToFit="1"/>
    </xf>
    <xf numFmtId="0" fontId="3" fillId="9" borderId="25" xfId="0" applyFont="1" applyFill="1" applyBorder="1" applyAlignment="1">
      <alignment vertical="top" shrinkToFit="1"/>
    </xf>
    <xf numFmtId="0" fontId="3" fillId="9" borderId="24" xfId="0" applyFont="1" applyFill="1" applyBorder="1" applyAlignment="1">
      <alignment horizontal="left" vertical="top" shrinkToFit="1"/>
    </xf>
    <xf numFmtId="0" fontId="3" fillId="9" borderId="25" xfId="0" applyFont="1" applyFill="1" applyBorder="1" applyAlignment="1">
      <alignment horizontal="left" vertical="top" shrinkToFit="1"/>
    </xf>
    <xf numFmtId="0" fontId="0" fillId="9" borderId="9" xfId="0" applyFill="1" applyBorder="1" applyAlignment="1">
      <alignment vertical="top" shrinkToFit="1"/>
    </xf>
    <xf numFmtId="0" fontId="3" fillId="9" borderId="12" xfId="0" applyFont="1" applyFill="1" applyBorder="1" applyAlignment="1">
      <alignment vertical="top" shrinkToFit="1"/>
    </xf>
    <xf numFmtId="0" fontId="3" fillId="9" borderId="58" xfId="0" applyFont="1" applyFill="1" applyBorder="1" applyAlignment="1">
      <alignment vertical="top" shrinkToFit="1"/>
    </xf>
    <xf numFmtId="0" fontId="7" fillId="10" borderId="42" xfId="0" applyFont="1" applyFill="1" applyBorder="1" applyAlignment="1">
      <alignment vertical="top" shrinkToFit="1"/>
    </xf>
    <xf numFmtId="0" fontId="7" fillId="10" borderId="43" xfId="0" applyFont="1" applyFill="1" applyBorder="1" applyAlignment="1">
      <alignment vertical="top" shrinkToFit="1"/>
    </xf>
    <xf numFmtId="0" fontId="3" fillId="0" borderId="8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0" fillId="0" borderId="9" xfId="0" applyBorder="1" applyAlignment="1">
      <alignment horizontal="left" vertical="top" wrapText="1"/>
    </xf>
    <xf numFmtId="0" fontId="3" fillId="0" borderId="24" xfId="0" applyFont="1" applyBorder="1" applyAlignment="1">
      <alignment horizontal="left" vertical="top" shrinkToFit="1"/>
    </xf>
    <xf numFmtId="0" fontId="3" fillId="0" borderId="25" xfId="0" applyFont="1" applyBorder="1" applyAlignment="1">
      <alignment horizontal="left" vertical="top" shrinkToFit="1"/>
    </xf>
    <xf numFmtId="0" fontId="0" fillId="0" borderId="9" xfId="0" applyBorder="1" applyAlignment="1">
      <alignment vertical="center" shrinkToFit="1"/>
    </xf>
    <xf numFmtId="0" fontId="3" fillId="0" borderId="8" xfId="0" applyFont="1" applyBorder="1" applyAlignment="1" applyProtection="1">
      <alignment vertical="top" shrinkToFit="1"/>
      <protection locked="0"/>
    </xf>
    <xf numFmtId="0" fontId="9" fillId="0" borderId="8" xfId="0" applyFont="1" applyBorder="1" applyAlignment="1" applyProtection="1">
      <alignment horizontal="left" vertical="top" shrinkToFit="1"/>
      <protection locked="0"/>
    </xf>
    <xf numFmtId="0" fontId="9" fillId="0" borderId="9" xfId="0" applyFont="1" applyBorder="1" applyAlignment="1" applyProtection="1">
      <alignment horizontal="left" vertical="top" shrinkToFit="1"/>
      <protection locked="0"/>
    </xf>
    <xf numFmtId="0" fontId="3" fillId="0" borderId="8" xfId="0" applyFont="1" applyBorder="1" applyAlignment="1" applyProtection="1">
      <alignment horizontal="left" vertical="top" shrinkToFit="1"/>
      <protection locked="0"/>
    </xf>
    <xf numFmtId="0" fontId="3" fillId="0" borderId="9" xfId="0" applyFont="1" applyBorder="1" applyAlignment="1" applyProtection="1">
      <alignment horizontal="left" vertical="top" shrinkToFit="1"/>
      <protection locked="0"/>
    </xf>
    <xf numFmtId="0" fontId="3" fillId="0" borderId="7" xfId="0" applyFont="1" applyBorder="1" applyAlignment="1" applyProtection="1">
      <alignment horizontal="left" vertical="top" shrinkToFit="1"/>
      <protection locked="0"/>
    </xf>
    <xf numFmtId="0" fontId="3" fillId="0" borderId="56" xfId="0" applyFont="1" applyBorder="1" applyAlignment="1" applyProtection="1">
      <alignment horizontal="left" vertical="top" shrinkToFit="1"/>
      <protection locked="0"/>
    </xf>
    <xf numFmtId="0" fontId="10" fillId="0" borderId="9" xfId="0" applyFont="1" applyBorder="1" applyAlignment="1">
      <alignment vertical="center"/>
    </xf>
    <xf numFmtId="0" fontId="0" fillId="0" borderId="25" xfId="0" applyBorder="1" applyAlignment="1">
      <alignment vertical="top"/>
    </xf>
    <xf numFmtId="0" fontId="3" fillId="0" borderId="8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3" fillId="0" borderId="7" xfId="0" applyFont="1" applyBorder="1" applyAlignment="1">
      <alignment vertical="top"/>
    </xf>
    <xf numFmtId="0" fontId="0" fillId="0" borderId="56" xfId="0" applyBorder="1" applyAlignment="1">
      <alignment vertical="top"/>
    </xf>
    <xf numFmtId="0" fontId="3" fillId="0" borderId="14" xfId="0" applyFont="1" applyBorder="1" applyAlignment="1">
      <alignment vertical="top" shrinkToFit="1"/>
    </xf>
    <xf numFmtId="0" fontId="0" fillId="0" borderId="59" xfId="0" applyBorder="1" applyAlignment="1">
      <alignment vertical="top" shrinkToFit="1"/>
    </xf>
    <xf numFmtId="0" fontId="3" fillId="0" borderId="24" xfId="0" applyFont="1" applyBorder="1" applyAlignment="1" applyProtection="1">
      <alignment horizontal="left" vertical="top" shrinkToFit="1"/>
      <protection locked="0"/>
    </xf>
    <xf numFmtId="0" fontId="3" fillId="0" borderId="25" xfId="0" applyFont="1" applyBorder="1" applyAlignment="1" applyProtection="1">
      <alignment horizontal="left" vertical="top" shrinkToFit="1"/>
      <protection locked="0"/>
    </xf>
    <xf numFmtId="0" fontId="3" fillId="0" borderId="23" xfId="0" applyFont="1" applyBorder="1" applyAlignment="1" applyProtection="1">
      <alignment vertical="top" shrinkToFit="1"/>
      <protection locked="0"/>
    </xf>
    <xf numFmtId="0" fontId="0" fillId="0" borderId="17" xfId="0" applyBorder="1" applyAlignment="1">
      <alignment vertical="top" shrinkToFit="1"/>
    </xf>
    <xf numFmtId="0" fontId="3" fillId="0" borderId="18" xfId="0" applyFont="1" applyBorder="1" applyAlignment="1" applyProtection="1">
      <alignment vertical="top" shrinkToFit="1"/>
      <protection locked="0"/>
    </xf>
    <xf numFmtId="0" fontId="0" fillId="0" borderId="19" xfId="0" applyBorder="1" applyAlignment="1">
      <alignment vertical="top" shrinkToFit="1"/>
    </xf>
    <xf numFmtId="0" fontId="3" fillId="0" borderId="9" xfId="0" applyFont="1" applyBorder="1" applyAlignment="1" applyProtection="1">
      <alignment vertical="top" shrinkToFit="1"/>
      <protection locked="0"/>
    </xf>
    <xf numFmtId="0" fontId="3" fillId="0" borderId="8" xfId="0" applyFont="1" applyBorder="1" applyAlignment="1" applyProtection="1">
      <alignment vertical="top" wrapText="1" shrinkToFit="1"/>
      <protection locked="0"/>
    </xf>
    <xf numFmtId="0" fontId="3" fillId="0" borderId="8" xfId="0" applyFont="1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3" fillId="0" borderId="7" xfId="0" applyFont="1" applyBorder="1" applyAlignment="1" applyProtection="1">
      <alignment vertical="top" shrinkToFit="1"/>
      <protection locked="0"/>
    </xf>
    <xf numFmtId="0" fontId="3" fillId="0" borderId="56" xfId="0" applyFont="1" applyBorder="1" applyAlignment="1" applyProtection="1">
      <alignment vertical="top" shrinkToFit="1"/>
      <protection locked="0"/>
    </xf>
    <xf numFmtId="0" fontId="3" fillId="0" borderId="8" xfId="0" applyFont="1" applyBorder="1" applyAlignment="1" applyProtection="1">
      <alignment vertical="top"/>
      <protection locked="0"/>
    </xf>
    <xf numFmtId="0" fontId="0" fillId="0" borderId="9" xfId="0" applyBorder="1" applyAlignment="1">
      <alignment vertical="top"/>
    </xf>
    <xf numFmtId="0" fontId="3" fillId="0" borderId="23" xfId="0" applyFont="1" applyBorder="1" applyAlignment="1">
      <alignment vertical="top" shrinkToFit="1"/>
    </xf>
    <xf numFmtId="0" fontId="3" fillId="0" borderId="17" xfId="0" applyFont="1" applyBorder="1" applyAlignment="1">
      <alignment vertical="top" shrinkToFit="1"/>
    </xf>
    <xf numFmtId="0" fontId="0" fillId="0" borderId="25" xfId="0" applyBorder="1" applyAlignment="1">
      <alignment horizontal="left" vertical="top" shrinkToFit="1"/>
    </xf>
    <xf numFmtId="0" fontId="3" fillId="0" borderId="24" xfId="0" applyFont="1" applyBorder="1" applyAlignment="1" applyProtection="1">
      <alignment vertical="top" shrinkToFit="1"/>
      <protection locked="0"/>
    </xf>
    <xf numFmtId="0" fontId="0" fillId="0" borderId="25" xfId="0" applyBorder="1" applyAlignment="1">
      <alignment vertical="top" shrinkToFit="1"/>
    </xf>
    <xf numFmtId="0" fontId="3" fillId="0" borderId="8" xfId="0" applyFont="1" applyBorder="1" applyAlignment="1" applyProtection="1">
      <alignment vertical="center" shrinkToFit="1"/>
      <protection locked="0"/>
    </xf>
    <xf numFmtId="0" fontId="9" fillId="9" borderId="8" xfId="0" applyFont="1" applyFill="1" applyBorder="1" applyAlignment="1">
      <alignment vertical="top" shrinkToFit="1"/>
    </xf>
    <xf numFmtId="0" fontId="9" fillId="9" borderId="9" xfId="0" applyFont="1" applyFill="1" applyBorder="1" applyAlignment="1">
      <alignment vertical="top" shrinkToFi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3" fillId="10" borderId="18" xfId="0" applyFont="1" applyFill="1" applyBorder="1" applyAlignment="1">
      <alignment vertical="top" shrinkToFit="1"/>
    </xf>
    <xf numFmtId="0" fontId="3" fillId="10" borderId="19" xfId="0" applyFont="1" applyFill="1" applyBorder="1" applyAlignment="1">
      <alignment vertical="top" shrinkToFit="1"/>
    </xf>
    <xf numFmtId="0" fontId="3" fillId="9" borderId="7" xfId="0" applyFont="1" applyFill="1" applyBorder="1" applyAlignment="1">
      <alignment vertical="top" shrinkToFit="1"/>
    </xf>
    <xf numFmtId="0" fontId="3" fillId="9" borderId="56" xfId="0" applyFont="1" applyFill="1" applyBorder="1" applyAlignment="1">
      <alignment vertical="top" shrinkToFit="1"/>
    </xf>
    <xf numFmtId="0" fontId="3" fillId="0" borderId="31" xfId="0" applyFont="1" applyBorder="1" applyAlignment="1">
      <alignment vertical="top" shrinkToFit="1"/>
    </xf>
    <xf numFmtId="0" fontId="9" fillId="0" borderId="8" xfId="0" applyFont="1" applyBorder="1" applyAlignment="1" applyProtection="1">
      <alignment vertical="top" shrinkToFit="1"/>
      <protection locked="0"/>
    </xf>
    <xf numFmtId="0" fontId="10" fillId="0" borderId="9" xfId="0" applyFont="1" applyBorder="1" applyAlignment="1">
      <alignment vertical="top" shrinkToFit="1"/>
    </xf>
    <xf numFmtId="0" fontId="5" fillId="0" borderId="8" xfId="0" applyFont="1" applyBorder="1" applyAlignment="1">
      <alignment vertical="top" shrinkToFit="1"/>
    </xf>
    <xf numFmtId="0" fontId="5" fillId="0" borderId="9" xfId="0" applyFont="1" applyBorder="1" applyAlignment="1">
      <alignment vertical="top" shrinkToFit="1"/>
    </xf>
    <xf numFmtId="0" fontId="0" fillId="0" borderId="56" xfId="0" applyBorder="1" applyAlignment="1">
      <alignment vertical="top" shrinkToFit="1"/>
    </xf>
    <xf numFmtId="0" fontId="3" fillId="0" borderId="12" xfId="0" applyFont="1" applyBorder="1" applyAlignment="1">
      <alignment vertical="top" shrinkToFit="1"/>
    </xf>
    <xf numFmtId="0" fontId="3" fillId="0" borderId="58" xfId="0" applyFont="1" applyBorder="1" applyAlignment="1">
      <alignment vertical="top" shrinkToFit="1"/>
    </xf>
    <xf numFmtId="0" fontId="3" fillId="9" borderId="15" xfId="0" applyFont="1" applyFill="1" applyBorder="1" applyAlignment="1">
      <alignment horizontal="left" vertical="top" shrinkToFit="1"/>
    </xf>
    <xf numFmtId="0" fontId="3" fillId="9" borderId="16" xfId="0" applyFont="1" applyFill="1" applyBorder="1" applyAlignment="1">
      <alignment horizontal="left" vertical="top" shrinkToFit="1"/>
    </xf>
    <xf numFmtId="0" fontId="9" fillId="9" borderId="15" xfId="0" applyFont="1" applyFill="1" applyBorder="1" applyAlignment="1">
      <alignment vertical="top" shrinkToFit="1"/>
    </xf>
    <xf numFmtId="0" fontId="9" fillId="9" borderId="16" xfId="0" applyFont="1" applyFill="1" applyBorder="1" applyAlignment="1">
      <alignment vertical="top" shrinkToFit="1"/>
    </xf>
    <xf numFmtId="0" fontId="3" fillId="0" borderId="7" xfId="0" applyFont="1" applyBorder="1" applyAlignment="1">
      <alignment vertical="top" shrinkToFit="1"/>
    </xf>
    <xf numFmtId="0" fontId="3" fillId="0" borderId="56" xfId="0" applyFont="1" applyBorder="1" applyAlignment="1">
      <alignment vertical="top" shrinkToFit="1"/>
    </xf>
    <xf numFmtId="0" fontId="2" fillId="9" borderId="8" xfId="0" applyFont="1" applyFill="1" applyBorder="1" applyAlignment="1" applyProtection="1">
      <alignment vertical="top"/>
      <protection locked="0"/>
    </xf>
    <xf numFmtId="0" fontId="2" fillId="9" borderId="9" xfId="0" applyFont="1" applyFill="1" applyBorder="1" applyAlignment="1" applyProtection="1">
      <alignment vertical="top"/>
      <protection locked="0"/>
    </xf>
    <xf numFmtId="0" fontId="9" fillId="0" borderId="56" xfId="0" applyFont="1" applyBorder="1" applyAlignment="1">
      <alignment horizontal="left" vertical="top" shrinkToFit="1"/>
    </xf>
    <xf numFmtId="0" fontId="9" fillId="0" borderId="57" xfId="0" applyFont="1" applyBorder="1" applyAlignment="1">
      <alignment horizontal="left" vertical="top" shrinkToFit="1"/>
    </xf>
    <xf numFmtId="0" fontId="9" fillId="0" borderId="18" xfId="0" applyFont="1" applyBorder="1" applyAlignment="1">
      <alignment horizontal="left" vertical="top" shrinkToFit="1"/>
    </xf>
    <xf numFmtId="0" fontId="10" fillId="0" borderId="19" xfId="0" applyFont="1" applyBorder="1" applyAlignment="1">
      <alignment horizontal="left" vertical="top" shrinkToFit="1"/>
    </xf>
    <xf numFmtId="0" fontId="3" fillId="0" borderId="57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10" fillId="0" borderId="9" xfId="0" applyFont="1" applyBorder="1" applyAlignment="1">
      <alignment horizontal="left" vertical="top"/>
    </xf>
    <xf numFmtId="0" fontId="9" fillId="0" borderId="24" xfId="0" applyFont="1" applyBorder="1" applyAlignment="1">
      <alignment horizontal="left" vertical="top"/>
    </xf>
    <xf numFmtId="0" fontId="10" fillId="0" borderId="25" xfId="0" applyFont="1" applyBorder="1" applyAlignment="1">
      <alignment horizontal="left" vertical="top"/>
    </xf>
    <xf numFmtId="0" fontId="3" fillId="0" borderId="62" xfId="0" applyFont="1" applyBorder="1" applyAlignment="1">
      <alignment horizontal="left" vertical="top"/>
    </xf>
    <xf numFmtId="0" fontId="3" fillId="0" borderId="63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 shrinkToFit="1"/>
    </xf>
    <xf numFmtId="0" fontId="3" fillId="0" borderId="16" xfId="0" applyFont="1" applyBorder="1" applyAlignment="1">
      <alignment horizontal="left" vertical="top" shrinkToFit="1"/>
    </xf>
    <xf numFmtId="0" fontId="3" fillId="9" borderId="15" xfId="0" applyFont="1" applyFill="1" applyBorder="1" applyAlignment="1">
      <alignment horizontal="center" vertical="top" shrinkToFit="1"/>
    </xf>
    <xf numFmtId="0" fontId="3" fillId="9" borderId="16" xfId="0" applyFont="1" applyFill="1" applyBorder="1" applyAlignment="1">
      <alignment horizontal="center" vertical="top" shrinkToFit="1"/>
    </xf>
    <xf numFmtId="0" fontId="5" fillId="9" borderId="8" xfId="0" applyFont="1" applyFill="1" applyBorder="1" applyAlignment="1">
      <alignment horizontal="left" vertical="top" shrinkToFit="1"/>
    </xf>
    <xf numFmtId="0" fontId="5" fillId="9" borderId="9" xfId="0" applyFont="1" applyFill="1" applyBorder="1" applyAlignment="1">
      <alignment horizontal="left" vertical="top" shrinkToFit="1"/>
    </xf>
    <xf numFmtId="0" fontId="3" fillId="0" borderId="8" xfId="0" applyFont="1" applyBorder="1" applyAlignment="1">
      <alignment horizontal="left" vertical="top" wrapText="1" shrinkToFit="1"/>
    </xf>
    <xf numFmtId="0" fontId="3" fillId="0" borderId="9" xfId="0" applyFont="1" applyBorder="1" applyAlignment="1">
      <alignment horizontal="left" vertical="top" wrapText="1" shrinkToFit="1"/>
    </xf>
    <xf numFmtId="0" fontId="7" fillId="12" borderId="15" xfId="0" applyFont="1" applyFill="1" applyBorder="1" applyAlignment="1">
      <alignment horizontal="left" vertical="top"/>
    </xf>
    <xf numFmtId="0" fontId="7" fillId="12" borderId="16" xfId="0" applyFont="1" applyFill="1" applyBorder="1" applyAlignment="1">
      <alignment horizontal="left" vertical="top"/>
    </xf>
    <xf numFmtId="0" fontId="9" fillId="0" borderId="58" xfId="0" applyFont="1" applyBorder="1" applyAlignment="1">
      <alignment horizontal="left" vertical="top"/>
    </xf>
    <xf numFmtId="0" fontId="9" fillId="0" borderId="60" xfId="0" applyFont="1" applyBorder="1" applyAlignment="1">
      <alignment horizontal="left" vertical="top"/>
    </xf>
    <xf numFmtId="0" fontId="3" fillId="9" borderId="8" xfId="0" applyFont="1" applyFill="1" applyBorder="1" applyAlignment="1" applyProtection="1">
      <alignment vertical="top" shrinkToFit="1"/>
      <protection locked="0"/>
    </xf>
    <xf numFmtId="0" fontId="9" fillId="0" borderId="58" xfId="0" applyFont="1" applyBorder="1" applyAlignment="1">
      <alignment horizontal="left" vertical="top" shrinkToFit="1"/>
    </xf>
    <xf numFmtId="0" fontId="10" fillId="0" borderId="60" xfId="0" applyFont="1" applyBorder="1" applyAlignment="1">
      <alignment horizontal="left" vertical="top" shrinkToFit="1"/>
    </xf>
    <xf numFmtId="0" fontId="9" fillId="0" borderId="59" xfId="0" applyFont="1" applyBorder="1" applyAlignment="1">
      <alignment horizontal="left" vertical="top" shrinkToFit="1"/>
    </xf>
    <xf numFmtId="0" fontId="10" fillId="0" borderId="61" xfId="0" applyFont="1" applyBorder="1" applyAlignment="1">
      <alignment horizontal="left" vertical="top" shrinkToFit="1"/>
    </xf>
    <xf numFmtId="0" fontId="3" fillId="0" borderId="56" xfId="0" applyFont="1" applyBorder="1" applyAlignment="1">
      <alignment horizontal="left" vertical="top" shrinkToFit="1"/>
    </xf>
    <xf numFmtId="0" fontId="0" fillId="0" borderId="57" xfId="0" applyBorder="1" applyAlignment="1">
      <alignment horizontal="left" vertical="top" shrinkToFit="1"/>
    </xf>
    <xf numFmtId="0" fontId="3" fillId="0" borderId="62" xfId="0" applyFont="1" applyBorder="1" applyAlignment="1">
      <alignment horizontal="left" vertical="top" shrinkToFit="1"/>
    </xf>
    <xf numFmtId="0" fontId="0" fillId="0" borderId="63" xfId="0" applyBorder="1" applyAlignment="1">
      <alignment horizontal="left" vertical="top" shrinkToFit="1"/>
    </xf>
    <xf numFmtId="0" fontId="3" fillId="0" borderId="59" xfId="0" applyFont="1" applyBorder="1" applyAlignment="1">
      <alignment horizontal="left" vertical="top"/>
    </xf>
    <xf numFmtId="0" fontId="0" fillId="0" borderId="61" xfId="0" applyBorder="1" applyAlignment="1">
      <alignment horizontal="left" vertical="top"/>
    </xf>
    <xf numFmtId="0" fontId="3" fillId="0" borderId="7" xfId="0" applyFont="1" applyBorder="1" applyAlignment="1">
      <alignment horizontal="left" vertical="top" shrinkToFit="1"/>
    </xf>
    <xf numFmtId="0" fontId="0" fillId="0" borderId="56" xfId="0" applyBorder="1" applyAlignment="1">
      <alignment horizontal="left" vertical="top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8496" name="Rectangle 1">
          <a:extLst>
            <a:ext uri="{FF2B5EF4-FFF2-40B4-BE49-F238E27FC236}">
              <a16:creationId xmlns:a16="http://schemas.microsoft.com/office/drawing/2014/main" id="{9EC0F674-8F0F-BEFF-E3C2-FA0C368A2E93}"/>
            </a:ext>
          </a:extLst>
        </xdr:cNvPr>
        <xdr:cNvSpPr>
          <a:spLocks noChangeArrowheads="1"/>
        </xdr:cNvSpPr>
      </xdr:nvSpPr>
      <xdr:spPr bwMode="auto">
        <a:xfrm>
          <a:off x="4229100" y="8534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67</xdr:row>
      <xdr:rowOff>0</xdr:rowOff>
    </xdr:from>
    <xdr:to>
      <xdr:col>5</xdr:col>
      <xdr:colOff>0</xdr:colOff>
      <xdr:row>68</xdr:row>
      <xdr:rowOff>0</xdr:rowOff>
    </xdr:to>
    <xdr:sp macro="" textlink="">
      <xdr:nvSpPr>
        <xdr:cNvPr id="8497" name="Rectangle 4">
          <a:extLst>
            <a:ext uri="{FF2B5EF4-FFF2-40B4-BE49-F238E27FC236}">
              <a16:creationId xmlns:a16="http://schemas.microsoft.com/office/drawing/2014/main" id="{CA29FEBA-C70F-AD27-C644-B09D282263A0}"/>
            </a:ext>
          </a:extLst>
        </xdr:cNvPr>
        <xdr:cNvSpPr>
          <a:spLocks noChangeArrowheads="1"/>
        </xdr:cNvSpPr>
      </xdr:nvSpPr>
      <xdr:spPr bwMode="auto">
        <a:xfrm>
          <a:off x="4229100" y="1016508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97</xdr:row>
      <xdr:rowOff>0</xdr:rowOff>
    </xdr:from>
    <xdr:to>
      <xdr:col>5</xdr:col>
      <xdr:colOff>0</xdr:colOff>
      <xdr:row>98</xdr:row>
      <xdr:rowOff>0</xdr:rowOff>
    </xdr:to>
    <xdr:sp macro="" textlink="">
      <xdr:nvSpPr>
        <xdr:cNvPr id="8498" name="Rectangle 5">
          <a:extLst>
            <a:ext uri="{FF2B5EF4-FFF2-40B4-BE49-F238E27FC236}">
              <a16:creationId xmlns:a16="http://schemas.microsoft.com/office/drawing/2014/main" id="{8CCF95AD-4B29-0F86-34DA-FDB075035A28}"/>
            </a:ext>
          </a:extLst>
        </xdr:cNvPr>
        <xdr:cNvSpPr>
          <a:spLocks noChangeArrowheads="1"/>
        </xdr:cNvSpPr>
      </xdr:nvSpPr>
      <xdr:spPr bwMode="auto">
        <a:xfrm>
          <a:off x="4229100" y="145694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75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8499" name="Rectangle 6">
          <a:extLst>
            <a:ext uri="{FF2B5EF4-FFF2-40B4-BE49-F238E27FC236}">
              <a16:creationId xmlns:a16="http://schemas.microsoft.com/office/drawing/2014/main" id="{2E5814EB-F2B3-09F6-0818-E18D8DD0F25D}"/>
            </a:ext>
          </a:extLst>
        </xdr:cNvPr>
        <xdr:cNvSpPr>
          <a:spLocks noChangeArrowheads="1"/>
        </xdr:cNvSpPr>
      </xdr:nvSpPr>
      <xdr:spPr bwMode="auto">
        <a:xfrm>
          <a:off x="4229100" y="112928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75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8500" name="Rectangle 7">
          <a:extLst>
            <a:ext uri="{FF2B5EF4-FFF2-40B4-BE49-F238E27FC236}">
              <a16:creationId xmlns:a16="http://schemas.microsoft.com/office/drawing/2014/main" id="{614A87CB-909D-31D6-C47A-FF7E931203A7}"/>
            </a:ext>
          </a:extLst>
        </xdr:cNvPr>
        <xdr:cNvSpPr>
          <a:spLocks noChangeArrowheads="1"/>
        </xdr:cNvSpPr>
      </xdr:nvSpPr>
      <xdr:spPr bwMode="auto">
        <a:xfrm>
          <a:off x="4229100" y="112928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113</xdr:row>
      <xdr:rowOff>0</xdr:rowOff>
    </xdr:from>
    <xdr:to>
      <xdr:col>5</xdr:col>
      <xdr:colOff>0</xdr:colOff>
      <xdr:row>114</xdr:row>
      <xdr:rowOff>0</xdr:rowOff>
    </xdr:to>
    <xdr:sp macro="" textlink="">
      <xdr:nvSpPr>
        <xdr:cNvPr id="8501" name="Rectangle 8">
          <a:extLst>
            <a:ext uri="{FF2B5EF4-FFF2-40B4-BE49-F238E27FC236}">
              <a16:creationId xmlns:a16="http://schemas.microsoft.com/office/drawing/2014/main" id="{C5A851F0-D74F-B271-A8A9-4379A3195597}"/>
            </a:ext>
          </a:extLst>
        </xdr:cNvPr>
        <xdr:cNvSpPr>
          <a:spLocks noChangeArrowheads="1"/>
        </xdr:cNvSpPr>
      </xdr:nvSpPr>
      <xdr:spPr bwMode="auto">
        <a:xfrm>
          <a:off x="4229100" y="168249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133</xdr:row>
      <xdr:rowOff>0</xdr:rowOff>
    </xdr:from>
    <xdr:to>
      <xdr:col>5</xdr:col>
      <xdr:colOff>0</xdr:colOff>
      <xdr:row>134</xdr:row>
      <xdr:rowOff>0</xdr:rowOff>
    </xdr:to>
    <xdr:sp macro="" textlink="">
      <xdr:nvSpPr>
        <xdr:cNvPr id="8502" name="Rectangle 9">
          <a:extLst>
            <a:ext uri="{FF2B5EF4-FFF2-40B4-BE49-F238E27FC236}">
              <a16:creationId xmlns:a16="http://schemas.microsoft.com/office/drawing/2014/main" id="{9A95575B-9AED-62A1-5433-54F5F4960591}"/>
            </a:ext>
          </a:extLst>
        </xdr:cNvPr>
        <xdr:cNvSpPr>
          <a:spLocks noChangeArrowheads="1"/>
        </xdr:cNvSpPr>
      </xdr:nvSpPr>
      <xdr:spPr bwMode="auto">
        <a:xfrm>
          <a:off x="4229100" y="195681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113</xdr:row>
      <xdr:rowOff>0</xdr:rowOff>
    </xdr:from>
    <xdr:to>
      <xdr:col>5</xdr:col>
      <xdr:colOff>0</xdr:colOff>
      <xdr:row>114</xdr:row>
      <xdr:rowOff>0</xdr:rowOff>
    </xdr:to>
    <xdr:sp macro="" textlink="">
      <xdr:nvSpPr>
        <xdr:cNvPr id="8503" name="Rectangle 10">
          <a:extLst>
            <a:ext uri="{FF2B5EF4-FFF2-40B4-BE49-F238E27FC236}">
              <a16:creationId xmlns:a16="http://schemas.microsoft.com/office/drawing/2014/main" id="{24F84A7A-E4F4-416D-B3A6-8A08E6151F35}"/>
            </a:ext>
          </a:extLst>
        </xdr:cNvPr>
        <xdr:cNvSpPr>
          <a:spLocks noChangeArrowheads="1"/>
        </xdr:cNvSpPr>
      </xdr:nvSpPr>
      <xdr:spPr bwMode="auto">
        <a:xfrm>
          <a:off x="4229100" y="168249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120</xdr:row>
      <xdr:rowOff>0</xdr:rowOff>
    </xdr:from>
    <xdr:to>
      <xdr:col>5</xdr:col>
      <xdr:colOff>0</xdr:colOff>
      <xdr:row>121</xdr:row>
      <xdr:rowOff>0</xdr:rowOff>
    </xdr:to>
    <xdr:sp macro="" textlink="">
      <xdr:nvSpPr>
        <xdr:cNvPr id="8504" name="Rectangle 11">
          <a:extLst>
            <a:ext uri="{FF2B5EF4-FFF2-40B4-BE49-F238E27FC236}">
              <a16:creationId xmlns:a16="http://schemas.microsoft.com/office/drawing/2014/main" id="{8B11F643-93F9-75F3-FA3D-A2B2ABE14278}"/>
            </a:ext>
          </a:extLst>
        </xdr:cNvPr>
        <xdr:cNvSpPr>
          <a:spLocks noChangeArrowheads="1"/>
        </xdr:cNvSpPr>
      </xdr:nvSpPr>
      <xdr:spPr bwMode="auto">
        <a:xfrm>
          <a:off x="4229100" y="1778508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128</xdr:row>
      <xdr:rowOff>7620</xdr:rowOff>
    </xdr:from>
    <xdr:to>
      <xdr:col>5</xdr:col>
      <xdr:colOff>0</xdr:colOff>
      <xdr:row>129</xdr:row>
      <xdr:rowOff>7620</xdr:rowOff>
    </xdr:to>
    <xdr:sp macro="" textlink="">
      <xdr:nvSpPr>
        <xdr:cNvPr id="8505" name="Rectangle 12">
          <a:extLst>
            <a:ext uri="{FF2B5EF4-FFF2-40B4-BE49-F238E27FC236}">
              <a16:creationId xmlns:a16="http://schemas.microsoft.com/office/drawing/2014/main" id="{16FD284A-8AFF-C452-FD49-8949A527B5F1}"/>
            </a:ext>
          </a:extLst>
        </xdr:cNvPr>
        <xdr:cNvSpPr>
          <a:spLocks noChangeArrowheads="1"/>
        </xdr:cNvSpPr>
      </xdr:nvSpPr>
      <xdr:spPr bwMode="auto">
        <a:xfrm>
          <a:off x="4229100" y="1888998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133</xdr:row>
      <xdr:rowOff>0</xdr:rowOff>
    </xdr:from>
    <xdr:to>
      <xdr:col>5</xdr:col>
      <xdr:colOff>0</xdr:colOff>
      <xdr:row>134</xdr:row>
      <xdr:rowOff>0</xdr:rowOff>
    </xdr:to>
    <xdr:sp macro="" textlink="">
      <xdr:nvSpPr>
        <xdr:cNvPr id="8506" name="Rectangle 15">
          <a:extLst>
            <a:ext uri="{FF2B5EF4-FFF2-40B4-BE49-F238E27FC236}">
              <a16:creationId xmlns:a16="http://schemas.microsoft.com/office/drawing/2014/main" id="{E56333FA-FDBF-0E84-06E0-F25AA94CE973}"/>
            </a:ext>
          </a:extLst>
        </xdr:cNvPr>
        <xdr:cNvSpPr>
          <a:spLocks noChangeArrowheads="1"/>
        </xdr:cNvSpPr>
      </xdr:nvSpPr>
      <xdr:spPr bwMode="auto">
        <a:xfrm>
          <a:off x="4229100" y="195681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90</xdr:row>
      <xdr:rowOff>0</xdr:rowOff>
    </xdr:from>
    <xdr:to>
      <xdr:col>5</xdr:col>
      <xdr:colOff>0</xdr:colOff>
      <xdr:row>91</xdr:row>
      <xdr:rowOff>0</xdr:rowOff>
    </xdr:to>
    <xdr:sp macro="" textlink="">
      <xdr:nvSpPr>
        <xdr:cNvPr id="8507" name="Rectangle 6">
          <a:extLst>
            <a:ext uri="{FF2B5EF4-FFF2-40B4-BE49-F238E27FC236}">
              <a16:creationId xmlns:a16="http://schemas.microsoft.com/office/drawing/2014/main" id="{2C3B795B-1155-74F1-06F1-C58DA931D483}"/>
            </a:ext>
          </a:extLst>
        </xdr:cNvPr>
        <xdr:cNvSpPr>
          <a:spLocks noChangeArrowheads="1"/>
        </xdr:cNvSpPr>
      </xdr:nvSpPr>
      <xdr:spPr bwMode="auto">
        <a:xfrm>
          <a:off x="4229100" y="13594080"/>
          <a:ext cx="2788920" cy="14478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90</xdr:row>
      <xdr:rowOff>0</xdr:rowOff>
    </xdr:from>
    <xdr:to>
      <xdr:col>5</xdr:col>
      <xdr:colOff>0</xdr:colOff>
      <xdr:row>91</xdr:row>
      <xdr:rowOff>0</xdr:rowOff>
    </xdr:to>
    <xdr:sp macro="" textlink="">
      <xdr:nvSpPr>
        <xdr:cNvPr id="8508" name="Rectangle 7">
          <a:extLst>
            <a:ext uri="{FF2B5EF4-FFF2-40B4-BE49-F238E27FC236}">
              <a16:creationId xmlns:a16="http://schemas.microsoft.com/office/drawing/2014/main" id="{5BE357B7-6C69-3DB9-A382-00078F8DDD1F}"/>
            </a:ext>
          </a:extLst>
        </xdr:cNvPr>
        <xdr:cNvSpPr>
          <a:spLocks noChangeArrowheads="1"/>
        </xdr:cNvSpPr>
      </xdr:nvSpPr>
      <xdr:spPr bwMode="auto">
        <a:xfrm>
          <a:off x="4229100" y="13594080"/>
          <a:ext cx="2788920" cy="14478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161</xdr:row>
      <xdr:rowOff>0</xdr:rowOff>
    </xdr:from>
    <xdr:to>
      <xdr:col>5</xdr:col>
      <xdr:colOff>0</xdr:colOff>
      <xdr:row>162</xdr:row>
      <xdr:rowOff>0</xdr:rowOff>
    </xdr:to>
    <xdr:sp macro="" textlink="">
      <xdr:nvSpPr>
        <xdr:cNvPr id="8509" name="Rectangle 46">
          <a:extLst>
            <a:ext uri="{FF2B5EF4-FFF2-40B4-BE49-F238E27FC236}">
              <a16:creationId xmlns:a16="http://schemas.microsoft.com/office/drawing/2014/main" id="{20D4A133-D7C9-B085-3121-244AD15C9A03}"/>
            </a:ext>
          </a:extLst>
        </xdr:cNvPr>
        <xdr:cNvSpPr>
          <a:spLocks noChangeArrowheads="1"/>
        </xdr:cNvSpPr>
      </xdr:nvSpPr>
      <xdr:spPr bwMode="auto">
        <a:xfrm>
          <a:off x="4229100" y="234619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5</xdr:col>
      <xdr:colOff>0</xdr:colOff>
      <xdr:row>157</xdr:row>
      <xdr:rowOff>0</xdr:rowOff>
    </xdr:to>
    <xdr:sp macro="" textlink="">
      <xdr:nvSpPr>
        <xdr:cNvPr id="8510" name="Rectangle 46">
          <a:extLst>
            <a:ext uri="{FF2B5EF4-FFF2-40B4-BE49-F238E27FC236}">
              <a16:creationId xmlns:a16="http://schemas.microsoft.com/office/drawing/2014/main" id="{7C04C2B3-9217-1F13-815E-16CCFC6961CA}"/>
            </a:ext>
          </a:extLst>
        </xdr:cNvPr>
        <xdr:cNvSpPr>
          <a:spLocks noChangeArrowheads="1"/>
        </xdr:cNvSpPr>
      </xdr:nvSpPr>
      <xdr:spPr bwMode="auto">
        <a:xfrm>
          <a:off x="4229100" y="227761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151</xdr:row>
      <xdr:rowOff>0</xdr:rowOff>
    </xdr:from>
    <xdr:to>
      <xdr:col>5</xdr:col>
      <xdr:colOff>0</xdr:colOff>
      <xdr:row>152</xdr:row>
      <xdr:rowOff>0</xdr:rowOff>
    </xdr:to>
    <xdr:sp macro="" textlink="">
      <xdr:nvSpPr>
        <xdr:cNvPr id="8511" name="Rectangle 46">
          <a:extLst>
            <a:ext uri="{FF2B5EF4-FFF2-40B4-BE49-F238E27FC236}">
              <a16:creationId xmlns:a16="http://schemas.microsoft.com/office/drawing/2014/main" id="{2D82DF60-8269-E02B-589D-A951025B1AF8}"/>
            </a:ext>
          </a:extLst>
        </xdr:cNvPr>
        <xdr:cNvSpPr>
          <a:spLocks noChangeArrowheads="1"/>
        </xdr:cNvSpPr>
      </xdr:nvSpPr>
      <xdr:spPr bwMode="auto">
        <a:xfrm>
          <a:off x="4229100" y="220903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150</xdr:row>
      <xdr:rowOff>0</xdr:rowOff>
    </xdr:from>
    <xdr:to>
      <xdr:col>7</xdr:col>
      <xdr:colOff>0</xdr:colOff>
      <xdr:row>151</xdr:row>
      <xdr:rowOff>0</xdr:rowOff>
    </xdr:to>
    <xdr:sp macro="" textlink="">
      <xdr:nvSpPr>
        <xdr:cNvPr id="18" name="Text Box 33">
          <a:extLst>
            <a:ext uri="{FF2B5EF4-FFF2-40B4-BE49-F238E27FC236}">
              <a16:creationId xmlns:a16="http://schemas.microsoft.com/office/drawing/2014/main" id="{35102A28-0AFE-3FBF-0D59-B737A49B6071}"/>
            </a:ext>
          </a:extLst>
        </xdr:cNvPr>
        <xdr:cNvSpPr txBox="1">
          <a:spLocks noChangeArrowheads="1"/>
        </xdr:cNvSpPr>
      </xdr:nvSpPr>
      <xdr:spPr bwMode="auto">
        <a:xfrm>
          <a:off x="320040" y="19834860"/>
          <a:ext cx="10218420" cy="152400"/>
        </a:xfrm>
        <a:prstGeom prst="rect">
          <a:avLst/>
        </a:prstGeom>
        <a:solidFill>
          <a:srgbClr val="FFFFCC"/>
        </a:solidFill>
        <a:ln w="63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以下内容部のみに出現するコード</a:t>
          </a:r>
        </a:p>
      </xdr:txBody>
    </xdr:sp>
    <xdr:clientData/>
  </xdr:twoCellAnchor>
  <xdr:twoCellAnchor>
    <xdr:from>
      <xdr:col>4</xdr:col>
      <xdr:colOff>0</xdr:colOff>
      <xdr:row>170</xdr:row>
      <xdr:rowOff>0</xdr:rowOff>
    </xdr:from>
    <xdr:to>
      <xdr:col>5</xdr:col>
      <xdr:colOff>0</xdr:colOff>
      <xdr:row>171</xdr:row>
      <xdr:rowOff>0</xdr:rowOff>
    </xdr:to>
    <xdr:sp macro="" textlink="">
      <xdr:nvSpPr>
        <xdr:cNvPr id="8513" name="Rectangle 46">
          <a:extLst>
            <a:ext uri="{FF2B5EF4-FFF2-40B4-BE49-F238E27FC236}">
              <a16:creationId xmlns:a16="http://schemas.microsoft.com/office/drawing/2014/main" id="{706DC9FA-6773-B1FC-E21C-5389F5D07FA4}"/>
            </a:ext>
          </a:extLst>
        </xdr:cNvPr>
        <xdr:cNvSpPr>
          <a:spLocks noChangeArrowheads="1"/>
        </xdr:cNvSpPr>
      </xdr:nvSpPr>
      <xdr:spPr bwMode="auto">
        <a:xfrm>
          <a:off x="4229100" y="2469642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191</xdr:row>
      <xdr:rowOff>0</xdr:rowOff>
    </xdr:from>
    <xdr:to>
      <xdr:col>5</xdr:col>
      <xdr:colOff>0</xdr:colOff>
      <xdr:row>192</xdr:row>
      <xdr:rowOff>0</xdr:rowOff>
    </xdr:to>
    <xdr:sp macro="" textlink="">
      <xdr:nvSpPr>
        <xdr:cNvPr id="8514" name="Rectangle 46">
          <a:extLst>
            <a:ext uri="{FF2B5EF4-FFF2-40B4-BE49-F238E27FC236}">
              <a16:creationId xmlns:a16="http://schemas.microsoft.com/office/drawing/2014/main" id="{6008FF45-A822-4317-FF5C-92F44DC40136}"/>
            </a:ext>
          </a:extLst>
        </xdr:cNvPr>
        <xdr:cNvSpPr>
          <a:spLocks noChangeArrowheads="1"/>
        </xdr:cNvSpPr>
      </xdr:nvSpPr>
      <xdr:spPr bwMode="auto">
        <a:xfrm>
          <a:off x="4229100" y="2766822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</xdr:colOff>
      <xdr:row>4</xdr:row>
      <xdr:rowOff>0</xdr:rowOff>
    </xdr:from>
    <xdr:to>
      <xdr:col>5</xdr:col>
      <xdr:colOff>22860</xdr:colOff>
      <xdr:row>5</xdr:row>
      <xdr:rowOff>0</xdr:rowOff>
    </xdr:to>
    <xdr:sp macro="" textlink="">
      <xdr:nvSpPr>
        <xdr:cNvPr id="9728" name="Rectangle 2">
          <a:extLst>
            <a:ext uri="{FF2B5EF4-FFF2-40B4-BE49-F238E27FC236}">
              <a16:creationId xmlns:a16="http://schemas.microsoft.com/office/drawing/2014/main" id="{95F2CA02-108B-B9CE-1639-D8EF16E3350F}"/>
            </a:ext>
          </a:extLst>
        </xdr:cNvPr>
        <xdr:cNvSpPr>
          <a:spLocks noChangeArrowheads="1"/>
        </xdr:cNvSpPr>
      </xdr:nvSpPr>
      <xdr:spPr bwMode="auto">
        <a:xfrm>
          <a:off x="4251960" y="8534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9729" name="Rectangle 3">
          <a:extLst>
            <a:ext uri="{FF2B5EF4-FFF2-40B4-BE49-F238E27FC236}">
              <a16:creationId xmlns:a16="http://schemas.microsoft.com/office/drawing/2014/main" id="{5F6DE0F7-1847-A9A8-EDE9-5872CDA1FD69}"/>
            </a:ext>
          </a:extLst>
        </xdr:cNvPr>
        <xdr:cNvSpPr>
          <a:spLocks noChangeArrowheads="1"/>
        </xdr:cNvSpPr>
      </xdr:nvSpPr>
      <xdr:spPr bwMode="auto">
        <a:xfrm>
          <a:off x="4229100" y="49682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136</xdr:row>
      <xdr:rowOff>0</xdr:rowOff>
    </xdr:from>
    <xdr:to>
      <xdr:col>5</xdr:col>
      <xdr:colOff>0</xdr:colOff>
      <xdr:row>137</xdr:row>
      <xdr:rowOff>0</xdr:rowOff>
    </xdr:to>
    <xdr:sp macro="" textlink="">
      <xdr:nvSpPr>
        <xdr:cNvPr id="9730" name="Rectangle 4">
          <a:extLst>
            <a:ext uri="{FF2B5EF4-FFF2-40B4-BE49-F238E27FC236}">
              <a16:creationId xmlns:a16="http://schemas.microsoft.com/office/drawing/2014/main" id="{FB9A7D13-D127-5FCF-CFEC-F74EBBDF2FAF}"/>
            </a:ext>
          </a:extLst>
        </xdr:cNvPr>
        <xdr:cNvSpPr>
          <a:spLocks noChangeArrowheads="1"/>
        </xdr:cNvSpPr>
      </xdr:nvSpPr>
      <xdr:spPr bwMode="auto">
        <a:xfrm>
          <a:off x="4229100" y="1840992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15240</xdr:colOff>
      <xdr:row>244</xdr:row>
      <xdr:rowOff>7620</xdr:rowOff>
    </xdr:from>
    <xdr:to>
      <xdr:col>5</xdr:col>
      <xdr:colOff>15240</xdr:colOff>
      <xdr:row>244</xdr:row>
      <xdr:rowOff>137160</xdr:rowOff>
    </xdr:to>
    <xdr:sp macro="" textlink="">
      <xdr:nvSpPr>
        <xdr:cNvPr id="9731" name="Rectangle 5">
          <a:extLst>
            <a:ext uri="{FF2B5EF4-FFF2-40B4-BE49-F238E27FC236}">
              <a16:creationId xmlns:a16="http://schemas.microsoft.com/office/drawing/2014/main" id="{67C82685-6858-4814-AD0B-DEF8AEEE7883}"/>
            </a:ext>
          </a:extLst>
        </xdr:cNvPr>
        <xdr:cNvSpPr>
          <a:spLocks noChangeArrowheads="1"/>
        </xdr:cNvSpPr>
      </xdr:nvSpPr>
      <xdr:spPr bwMode="auto">
        <a:xfrm>
          <a:off x="4244340" y="32133540"/>
          <a:ext cx="2788920" cy="12954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254</xdr:row>
      <xdr:rowOff>0</xdr:rowOff>
    </xdr:from>
    <xdr:to>
      <xdr:col>5</xdr:col>
      <xdr:colOff>0</xdr:colOff>
      <xdr:row>255</xdr:row>
      <xdr:rowOff>0</xdr:rowOff>
    </xdr:to>
    <xdr:sp macro="" textlink="">
      <xdr:nvSpPr>
        <xdr:cNvPr id="9732" name="Rectangle 6">
          <a:extLst>
            <a:ext uri="{FF2B5EF4-FFF2-40B4-BE49-F238E27FC236}">
              <a16:creationId xmlns:a16="http://schemas.microsoft.com/office/drawing/2014/main" id="{8B37B5D6-E61C-F797-2F26-424E112F1065}"/>
            </a:ext>
          </a:extLst>
        </xdr:cNvPr>
        <xdr:cNvSpPr>
          <a:spLocks noChangeArrowheads="1"/>
        </xdr:cNvSpPr>
      </xdr:nvSpPr>
      <xdr:spPr bwMode="auto">
        <a:xfrm>
          <a:off x="4229100" y="3349752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288</xdr:row>
      <xdr:rowOff>0</xdr:rowOff>
    </xdr:from>
    <xdr:to>
      <xdr:col>5</xdr:col>
      <xdr:colOff>0</xdr:colOff>
      <xdr:row>289</xdr:row>
      <xdr:rowOff>0</xdr:rowOff>
    </xdr:to>
    <xdr:sp macro="" textlink="">
      <xdr:nvSpPr>
        <xdr:cNvPr id="9733" name="Rectangle 7">
          <a:extLst>
            <a:ext uri="{FF2B5EF4-FFF2-40B4-BE49-F238E27FC236}">
              <a16:creationId xmlns:a16="http://schemas.microsoft.com/office/drawing/2014/main" id="{B48DE9C6-56EB-1C83-3B1B-CE09A5A2CFDA}"/>
            </a:ext>
          </a:extLst>
        </xdr:cNvPr>
        <xdr:cNvSpPr>
          <a:spLocks noChangeArrowheads="1"/>
        </xdr:cNvSpPr>
      </xdr:nvSpPr>
      <xdr:spPr bwMode="auto">
        <a:xfrm>
          <a:off x="4229100" y="3692652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347</xdr:row>
      <xdr:rowOff>0</xdr:rowOff>
    </xdr:from>
    <xdr:to>
      <xdr:col>5</xdr:col>
      <xdr:colOff>0</xdr:colOff>
      <xdr:row>348</xdr:row>
      <xdr:rowOff>0</xdr:rowOff>
    </xdr:to>
    <xdr:sp macro="" textlink="">
      <xdr:nvSpPr>
        <xdr:cNvPr id="9734" name="Rectangle 8">
          <a:extLst>
            <a:ext uri="{FF2B5EF4-FFF2-40B4-BE49-F238E27FC236}">
              <a16:creationId xmlns:a16="http://schemas.microsoft.com/office/drawing/2014/main" id="{D5CD0EE6-D1B4-9D1C-9DCD-026CF1C20072}"/>
            </a:ext>
          </a:extLst>
        </xdr:cNvPr>
        <xdr:cNvSpPr>
          <a:spLocks noChangeArrowheads="1"/>
        </xdr:cNvSpPr>
      </xdr:nvSpPr>
      <xdr:spPr bwMode="auto">
        <a:xfrm>
          <a:off x="4229100" y="450189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385</xdr:row>
      <xdr:rowOff>0</xdr:rowOff>
    </xdr:from>
    <xdr:to>
      <xdr:col>7</xdr:col>
      <xdr:colOff>0</xdr:colOff>
      <xdr:row>386</xdr:row>
      <xdr:rowOff>0</xdr:rowOff>
    </xdr:to>
    <xdr:sp macro="" textlink="">
      <xdr:nvSpPr>
        <xdr:cNvPr id="11" name="Text Box 33">
          <a:extLst>
            <a:ext uri="{FF2B5EF4-FFF2-40B4-BE49-F238E27FC236}">
              <a16:creationId xmlns:a16="http://schemas.microsoft.com/office/drawing/2014/main" id="{80D29C2F-2F9F-F007-89ED-C37CF6690063}"/>
            </a:ext>
          </a:extLst>
        </xdr:cNvPr>
        <xdr:cNvSpPr txBox="1">
          <a:spLocks noChangeArrowheads="1"/>
        </xdr:cNvSpPr>
      </xdr:nvSpPr>
      <xdr:spPr bwMode="auto">
        <a:xfrm>
          <a:off x="322729" y="39041294"/>
          <a:ext cx="10318377" cy="134471"/>
        </a:xfrm>
        <a:prstGeom prst="rect">
          <a:avLst/>
        </a:prstGeom>
        <a:solidFill>
          <a:srgbClr val="FFFFCC"/>
        </a:solidFill>
        <a:ln w="63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以下内容部のみに出現するコード</a:t>
          </a:r>
        </a:p>
      </xdr:txBody>
    </xdr:sp>
    <xdr:clientData/>
  </xdr:twoCellAnchor>
  <xdr:twoCellAnchor>
    <xdr:from>
      <xdr:col>4</xdr:col>
      <xdr:colOff>0</xdr:colOff>
      <xdr:row>270</xdr:row>
      <xdr:rowOff>0</xdr:rowOff>
    </xdr:from>
    <xdr:to>
      <xdr:col>5</xdr:col>
      <xdr:colOff>0</xdr:colOff>
      <xdr:row>271</xdr:row>
      <xdr:rowOff>0</xdr:rowOff>
    </xdr:to>
    <xdr:sp macro="" textlink="">
      <xdr:nvSpPr>
        <xdr:cNvPr id="9736" name="Rectangle 35">
          <a:extLst>
            <a:ext uri="{FF2B5EF4-FFF2-40B4-BE49-F238E27FC236}">
              <a16:creationId xmlns:a16="http://schemas.microsoft.com/office/drawing/2014/main" id="{EF51E91B-E004-5021-261F-5610EF9513D2}"/>
            </a:ext>
          </a:extLst>
        </xdr:cNvPr>
        <xdr:cNvSpPr>
          <a:spLocks noChangeArrowheads="1"/>
        </xdr:cNvSpPr>
      </xdr:nvSpPr>
      <xdr:spPr bwMode="auto">
        <a:xfrm>
          <a:off x="4229100" y="3486912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29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9737" name="Rectangle 36">
          <a:extLst>
            <a:ext uri="{FF2B5EF4-FFF2-40B4-BE49-F238E27FC236}">
              <a16:creationId xmlns:a16="http://schemas.microsoft.com/office/drawing/2014/main" id="{3602BABC-DD1D-0BB1-AA52-CF61343406A5}"/>
            </a:ext>
          </a:extLst>
        </xdr:cNvPr>
        <xdr:cNvSpPr>
          <a:spLocks noChangeArrowheads="1"/>
        </xdr:cNvSpPr>
      </xdr:nvSpPr>
      <xdr:spPr bwMode="auto">
        <a:xfrm>
          <a:off x="4229100" y="42824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55244</xdr:colOff>
      <xdr:row>124</xdr:row>
      <xdr:rowOff>19050</xdr:rowOff>
    </xdr:from>
    <xdr:to>
      <xdr:col>5</xdr:col>
      <xdr:colOff>38099</xdr:colOff>
      <xdr:row>124</xdr:row>
      <xdr:rowOff>137160</xdr:rowOff>
    </xdr:to>
    <xdr:sp macro="" textlink="">
      <xdr:nvSpPr>
        <xdr:cNvPr id="9738" name="Rectangle 39">
          <a:extLst>
            <a:ext uri="{FF2B5EF4-FFF2-40B4-BE49-F238E27FC236}">
              <a16:creationId xmlns:a16="http://schemas.microsoft.com/office/drawing/2014/main" id="{305A1161-F29D-F385-5D11-01FD428B6B68}"/>
            </a:ext>
          </a:extLst>
        </xdr:cNvPr>
        <xdr:cNvSpPr>
          <a:spLocks noChangeArrowheads="1"/>
        </xdr:cNvSpPr>
      </xdr:nvSpPr>
      <xdr:spPr bwMode="auto">
        <a:xfrm>
          <a:off x="4779644" y="17592675"/>
          <a:ext cx="3088005" cy="11811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422</xdr:row>
      <xdr:rowOff>0</xdr:rowOff>
    </xdr:from>
    <xdr:to>
      <xdr:col>5</xdr:col>
      <xdr:colOff>0</xdr:colOff>
      <xdr:row>423</xdr:row>
      <xdr:rowOff>0</xdr:rowOff>
    </xdr:to>
    <xdr:sp macro="" textlink="">
      <xdr:nvSpPr>
        <xdr:cNvPr id="9739" name="Rectangle 40">
          <a:extLst>
            <a:ext uri="{FF2B5EF4-FFF2-40B4-BE49-F238E27FC236}">
              <a16:creationId xmlns:a16="http://schemas.microsoft.com/office/drawing/2014/main" id="{8C86E218-03C6-AE1E-FD82-A2AB7284A542}"/>
            </a:ext>
          </a:extLst>
        </xdr:cNvPr>
        <xdr:cNvSpPr>
          <a:spLocks noChangeArrowheads="1"/>
        </xdr:cNvSpPr>
      </xdr:nvSpPr>
      <xdr:spPr bwMode="auto">
        <a:xfrm>
          <a:off x="4229100" y="554278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129</xdr:row>
      <xdr:rowOff>0</xdr:rowOff>
    </xdr:from>
    <xdr:to>
      <xdr:col>5</xdr:col>
      <xdr:colOff>0</xdr:colOff>
      <xdr:row>130</xdr:row>
      <xdr:rowOff>0</xdr:rowOff>
    </xdr:to>
    <xdr:sp macro="" textlink="">
      <xdr:nvSpPr>
        <xdr:cNvPr id="9740" name="Rectangle 42">
          <a:extLst>
            <a:ext uri="{FF2B5EF4-FFF2-40B4-BE49-F238E27FC236}">
              <a16:creationId xmlns:a16="http://schemas.microsoft.com/office/drawing/2014/main" id="{BC7ECA94-E570-2A81-FC1C-A1F7417A1A22}"/>
            </a:ext>
          </a:extLst>
        </xdr:cNvPr>
        <xdr:cNvSpPr>
          <a:spLocks noChangeArrowheads="1"/>
        </xdr:cNvSpPr>
      </xdr:nvSpPr>
      <xdr:spPr bwMode="auto">
        <a:xfrm>
          <a:off x="4229100" y="1744980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386</xdr:row>
      <xdr:rowOff>0</xdr:rowOff>
    </xdr:from>
    <xdr:to>
      <xdr:col>5</xdr:col>
      <xdr:colOff>0</xdr:colOff>
      <xdr:row>387</xdr:row>
      <xdr:rowOff>0</xdr:rowOff>
    </xdr:to>
    <xdr:sp macro="" textlink="">
      <xdr:nvSpPr>
        <xdr:cNvPr id="9741" name="Rectangle 43">
          <a:extLst>
            <a:ext uri="{FF2B5EF4-FFF2-40B4-BE49-F238E27FC236}">
              <a16:creationId xmlns:a16="http://schemas.microsoft.com/office/drawing/2014/main" id="{FF8F8868-2376-92D8-6130-9172AA95AC0E}"/>
            </a:ext>
          </a:extLst>
        </xdr:cNvPr>
        <xdr:cNvSpPr>
          <a:spLocks noChangeArrowheads="1"/>
        </xdr:cNvSpPr>
      </xdr:nvSpPr>
      <xdr:spPr bwMode="auto">
        <a:xfrm>
          <a:off x="4229100" y="5036820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415</xdr:row>
      <xdr:rowOff>0</xdr:rowOff>
    </xdr:from>
    <xdr:to>
      <xdr:col>5</xdr:col>
      <xdr:colOff>0</xdr:colOff>
      <xdr:row>416</xdr:row>
      <xdr:rowOff>0</xdr:rowOff>
    </xdr:to>
    <xdr:sp macro="" textlink="">
      <xdr:nvSpPr>
        <xdr:cNvPr id="9742" name="Rectangle 44">
          <a:extLst>
            <a:ext uri="{FF2B5EF4-FFF2-40B4-BE49-F238E27FC236}">
              <a16:creationId xmlns:a16="http://schemas.microsoft.com/office/drawing/2014/main" id="{87B16554-EB63-3722-5E1D-3C7357C477CB}"/>
            </a:ext>
          </a:extLst>
        </xdr:cNvPr>
        <xdr:cNvSpPr>
          <a:spLocks noChangeArrowheads="1"/>
        </xdr:cNvSpPr>
      </xdr:nvSpPr>
      <xdr:spPr bwMode="auto">
        <a:xfrm>
          <a:off x="4229100" y="544677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574</xdr:row>
      <xdr:rowOff>7620</xdr:rowOff>
    </xdr:from>
    <xdr:to>
      <xdr:col>5</xdr:col>
      <xdr:colOff>0</xdr:colOff>
      <xdr:row>575</xdr:row>
      <xdr:rowOff>7620</xdr:rowOff>
    </xdr:to>
    <xdr:sp macro="" textlink="">
      <xdr:nvSpPr>
        <xdr:cNvPr id="9743" name="Rectangle 45">
          <a:extLst>
            <a:ext uri="{FF2B5EF4-FFF2-40B4-BE49-F238E27FC236}">
              <a16:creationId xmlns:a16="http://schemas.microsoft.com/office/drawing/2014/main" id="{D77AF13F-BA6B-350B-121E-A10C15DBBFCD}"/>
            </a:ext>
          </a:extLst>
        </xdr:cNvPr>
        <xdr:cNvSpPr>
          <a:spLocks noChangeArrowheads="1"/>
        </xdr:cNvSpPr>
      </xdr:nvSpPr>
      <xdr:spPr bwMode="auto">
        <a:xfrm>
          <a:off x="4229100" y="756208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654</xdr:row>
      <xdr:rowOff>0</xdr:rowOff>
    </xdr:from>
    <xdr:to>
      <xdr:col>5</xdr:col>
      <xdr:colOff>0</xdr:colOff>
      <xdr:row>655</xdr:row>
      <xdr:rowOff>0</xdr:rowOff>
    </xdr:to>
    <xdr:sp macro="" textlink="">
      <xdr:nvSpPr>
        <xdr:cNvPr id="9744" name="Rectangle 46">
          <a:extLst>
            <a:ext uri="{FF2B5EF4-FFF2-40B4-BE49-F238E27FC236}">
              <a16:creationId xmlns:a16="http://schemas.microsoft.com/office/drawing/2014/main" id="{1C8AF6A8-BB56-F924-F160-9AD2D418F392}"/>
            </a:ext>
          </a:extLst>
        </xdr:cNvPr>
        <xdr:cNvSpPr>
          <a:spLocks noChangeArrowheads="1"/>
        </xdr:cNvSpPr>
      </xdr:nvSpPr>
      <xdr:spPr bwMode="auto">
        <a:xfrm>
          <a:off x="4229100" y="865860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321</xdr:row>
      <xdr:rowOff>0</xdr:rowOff>
    </xdr:from>
    <xdr:to>
      <xdr:col>5</xdr:col>
      <xdr:colOff>0</xdr:colOff>
      <xdr:row>322</xdr:row>
      <xdr:rowOff>0</xdr:rowOff>
    </xdr:to>
    <xdr:sp macro="" textlink="">
      <xdr:nvSpPr>
        <xdr:cNvPr id="9745" name="Rectangle 7">
          <a:extLst>
            <a:ext uri="{FF2B5EF4-FFF2-40B4-BE49-F238E27FC236}">
              <a16:creationId xmlns:a16="http://schemas.microsoft.com/office/drawing/2014/main" id="{48D88480-C2FE-5007-A4FE-A9DF9A73C28A}"/>
            </a:ext>
          </a:extLst>
        </xdr:cNvPr>
        <xdr:cNvSpPr>
          <a:spLocks noChangeArrowheads="1"/>
        </xdr:cNvSpPr>
      </xdr:nvSpPr>
      <xdr:spPr bwMode="auto">
        <a:xfrm>
          <a:off x="4229100" y="4145280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574</xdr:row>
      <xdr:rowOff>7620</xdr:rowOff>
    </xdr:from>
    <xdr:to>
      <xdr:col>5</xdr:col>
      <xdr:colOff>0</xdr:colOff>
      <xdr:row>575</xdr:row>
      <xdr:rowOff>7620</xdr:rowOff>
    </xdr:to>
    <xdr:sp macro="" textlink="">
      <xdr:nvSpPr>
        <xdr:cNvPr id="9746" name="Rectangle 45">
          <a:extLst>
            <a:ext uri="{FF2B5EF4-FFF2-40B4-BE49-F238E27FC236}">
              <a16:creationId xmlns:a16="http://schemas.microsoft.com/office/drawing/2014/main" id="{37028B51-BE95-8B31-AD31-42873104B5EF}"/>
            </a:ext>
          </a:extLst>
        </xdr:cNvPr>
        <xdr:cNvSpPr>
          <a:spLocks noChangeArrowheads="1"/>
        </xdr:cNvSpPr>
      </xdr:nvSpPr>
      <xdr:spPr bwMode="auto">
        <a:xfrm>
          <a:off x="4724400" y="79950945"/>
          <a:ext cx="3105150" cy="142875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53340</xdr:colOff>
      <xdr:row>681</xdr:row>
      <xdr:rowOff>0</xdr:rowOff>
    </xdr:from>
    <xdr:to>
      <xdr:col>5</xdr:col>
      <xdr:colOff>53340</xdr:colOff>
      <xdr:row>682</xdr:row>
      <xdr:rowOff>0</xdr:rowOff>
    </xdr:to>
    <xdr:sp macro="" textlink="">
      <xdr:nvSpPr>
        <xdr:cNvPr id="9747" name="Rectangle 46">
          <a:extLst>
            <a:ext uri="{FF2B5EF4-FFF2-40B4-BE49-F238E27FC236}">
              <a16:creationId xmlns:a16="http://schemas.microsoft.com/office/drawing/2014/main" id="{C37F99E6-DBF5-F423-108F-86917875C51F}"/>
            </a:ext>
          </a:extLst>
        </xdr:cNvPr>
        <xdr:cNvSpPr>
          <a:spLocks noChangeArrowheads="1"/>
        </xdr:cNvSpPr>
      </xdr:nvSpPr>
      <xdr:spPr bwMode="auto">
        <a:xfrm>
          <a:off x="4282440" y="902893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692</xdr:row>
      <xdr:rowOff>0</xdr:rowOff>
    </xdr:from>
    <xdr:to>
      <xdr:col>5</xdr:col>
      <xdr:colOff>0</xdr:colOff>
      <xdr:row>693</xdr:row>
      <xdr:rowOff>0</xdr:rowOff>
    </xdr:to>
    <xdr:sp macro="" textlink="">
      <xdr:nvSpPr>
        <xdr:cNvPr id="9748" name="Rectangle 46">
          <a:extLst>
            <a:ext uri="{FF2B5EF4-FFF2-40B4-BE49-F238E27FC236}">
              <a16:creationId xmlns:a16="http://schemas.microsoft.com/office/drawing/2014/main" id="{5B05EE03-5CFC-E36D-6D7E-EE7B738955AD}"/>
            </a:ext>
          </a:extLst>
        </xdr:cNvPr>
        <xdr:cNvSpPr>
          <a:spLocks noChangeArrowheads="1"/>
        </xdr:cNvSpPr>
      </xdr:nvSpPr>
      <xdr:spPr bwMode="auto">
        <a:xfrm>
          <a:off x="4229100" y="9179814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707</xdr:row>
      <xdr:rowOff>0</xdr:rowOff>
    </xdr:from>
    <xdr:to>
      <xdr:col>5</xdr:col>
      <xdr:colOff>0</xdr:colOff>
      <xdr:row>708</xdr:row>
      <xdr:rowOff>0</xdr:rowOff>
    </xdr:to>
    <xdr:sp macro="" textlink="">
      <xdr:nvSpPr>
        <xdr:cNvPr id="9749" name="Rectangle 46">
          <a:extLst>
            <a:ext uri="{FF2B5EF4-FFF2-40B4-BE49-F238E27FC236}">
              <a16:creationId xmlns:a16="http://schemas.microsoft.com/office/drawing/2014/main" id="{8C946A82-2703-BCA6-7CCA-1C74C3BB6E46}"/>
            </a:ext>
          </a:extLst>
        </xdr:cNvPr>
        <xdr:cNvSpPr>
          <a:spLocks noChangeArrowheads="1"/>
        </xdr:cNvSpPr>
      </xdr:nvSpPr>
      <xdr:spPr bwMode="auto">
        <a:xfrm>
          <a:off x="4229100" y="9385554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712</xdr:row>
      <xdr:rowOff>0</xdr:rowOff>
    </xdr:from>
    <xdr:to>
      <xdr:col>5</xdr:col>
      <xdr:colOff>0</xdr:colOff>
      <xdr:row>713</xdr:row>
      <xdr:rowOff>0</xdr:rowOff>
    </xdr:to>
    <xdr:sp macro="" textlink="">
      <xdr:nvSpPr>
        <xdr:cNvPr id="9750" name="Rectangle 46">
          <a:extLst>
            <a:ext uri="{FF2B5EF4-FFF2-40B4-BE49-F238E27FC236}">
              <a16:creationId xmlns:a16="http://schemas.microsoft.com/office/drawing/2014/main" id="{E3FD0CD2-EDAF-E706-EC18-8BD03C37EA8A}"/>
            </a:ext>
          </a:extLst>
        </xdr:cNvPr>
        <xdr:cNvSpPr>
          <a:spLocks noChangeArrowheads="1"/>
        </xdr:cNvSpPr>
      </xdr:nvSpPr>
      <xdr:spPr bwMode="auto">
        <a:xfrm>
          <a:off x="4229100" y="9454134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22860</xdr:colOff>
      <xdr:row>719</xdr:row>
      <xdr:rowOff>0</xdr:rowOff>
    </xdr:from>
    <xdr:to>
      <xdr:col>5</xdr:col>
      <xdr:colOff>22860</xdr:colOff>
      <xdr:row>720</xdr:row>
      <xdr:rowOff>0</xdr:rowOff>
    </xdr:to>
    <xdr:sp macro="" textlink="">
      <xdr:nvSpPr>
        <xdr:cNvPr id="9751" name="Rectangle 46">
          <a:extLst>
            <a:ext uri="{FF2B5EF4-FFF2-40B4-BE49-F238E27FC236}">
              <a16:creationId xmlns:a16="http://schemas.microsoft.com/office/drawing/2014/main" id="{D32381AB-20DC-9AA6-B319-306D788DB4A5}"/>
            </a:ext>
          </a:extLst>
        </xdr:cNvPr>
        <xdr:cNvSpPr>
          <a:spLocks noChangeArrowheads="1"/>
        </xdr:cNvSpPr>
      </xdr:nvSpPr>
      <xdr:spPr bwMode="auto">
        <a:xfrm>
          <a:off x="4251960" y="955014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697</xdr:row>
      <xdr:rowOff>0</xdr:rowOff>
    </xdr:from>
    <xdr:to>
      <xdr:col>5</xdr:col>
      <xdr:colOff>0</xdr:colOff>
      <xdr:row>698</xdr:row>
      <xdr:rowOff>0</xdr:rowOff>
    </xdr:to>
    <xdr:sp macro="" textlink="">
      <xdr:nvSpPr>
        <xdr:cNvPr id="9752" name="Rectangle 46">
          <a:extLst>
            <a:ext uri="{FF2B5EF4-FFF2-40B4-BE49-F238E27FC236}">
              <a16:creationId xmlns:a16="http://schemas.microsoft.com/office/drawing/2014/main" id="{C99E57D4-50D0-D509-BA11-6CC34111ABA2}"/>
            </a:ext>
          </a:extLst>
        </xdr:cNvPr>
        <xdr:cNvSpPr>
          <a:spLocks noChangeArrowheads="1"/>
        </xdr:cNvSpPr>
      </xdr:nvSpPr>
      <xdr:spPr bwMode="auto">
        <a:xfrm>
          <a:off x="4229100" y="9248394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687</xdr:row>
      <xdr:rowOff>0</xdr:rowOff>
    </xdr:from>
    <xdr:to>
      <xdr:col>5</xdr:col>
      <xdr:colOff>0</xdr:colOff>
      <xdr:row>688</xdr:row>
      <xdr:rowOff>0</xdr:rowOff>
    </xdr:to>
    <xdr:sp macro="" textlink="">
      <xdr:nvSpPr>
        <xdr:cNvPr id="9753" name="Rectangle 46">
          <a:extLst>
            <a:ext uri="{FF2B5EF4-FFF2-40B4-BE49-F238E27FC236}">
              <a16:creationId xmlns:a16="http://schemas.microsoft.com/office/drawing/2014/main" id="{6C77AF1C-7048-4A8C-EE99-031C40B07737}"/>
            </a:ext>
          </a:extLst>
        </xdr:cNvPr>
        <xdr:cNvSpPr>
          <a:spLocks noChangeArrowheads="1"/>
        </xdr:cNvSpPr>
      </xdr:nvSpPr>
      <xdr:spPr bwMode="auto">
        <a:xfrm>
          <a:off x="4229100" y="9111234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249</xdr:row>
      <xdr:rowOff>7620</xdr:rowOff>
    </xdr:from>
    <xdr:to>
      <xdr:col>5</xdr:col>
      <xdr:colOff>0</xdr:colOff>
      <xdr:row>250</xdr:row>
      <xdr:rowOff>7620</xdr:rowOff>
    </xdr:to>
    <xdr:sp macro="" textlink="">
      <xdr:nvSpPr>
        <xdr:cNvPr id="9754" name="Rectangle 5">
          <a:extLst>
            <a:ext uri="{FF2B5EF4-FFF2-40B4-BE49-F238E27FC236}">
              <a16:creationId xmlns:a16="http://schemas.microsoft.com/office/drawing/2014/main" id="{27F68E13-42FB-E994-04EF-79C16C8FA755}"/>
            </a:ext>
          </a:extLst>
        </xdr:cNvPr>
        <xdr:cNvSpPr>
          <a:spLocks noChangeArrowheads="1"/>
        </xdr:cNvSpPr>
      </xdr:nvSpPr>
      <xdr:spPr bwMode="auto">
        <a:xfrm>
          <a:off x="4229100" y="328193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45720</xdr:colOff>
      <xdr:row>370</xdr:row>
      <xdr:rowOff>7620</xdr:rowOff>
    </xdr:from>
    <xdr:to>
      <xdr:col>5</xdr:col>
      <xdr:colOff>45720</xdr:colOff>
      <xdr:row>371</xdr:row>
      <xdr:rowOff>7620</xdr:rowOff>
    </xdr:to>
    <xdr:sp macro="" textlink="">
      <xdr:nvSpPr>
        <xdr:cNvPr id="9755" name="Rectangle 5">
          <a:extLst>
            <a:ext uri="{FF2B5EF4-FFF2-40B4-BE49-F238E27FC236}">
              <a16:creationId xmlns:a16="http://schemas.microsoft.com/office/drawing/2014/main" id="{6AB46440-40ED-07EA-F4C5-C6C02B9B1B40}"/>
            </a:ext>
          </a:extLst>
        </xdr:cNvPr>
        <xdr:cNvSpPr>
          <a:spLocks noChangeArrowheads="1"/>
        </xdr:cNvSpPr>
      </xdr:nvSpPr>
      <xdr:spPr bwMode="auto">
        <a:xfrm>
          <a:off x="4274820" y="481812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5</xdr:col>
      <xdr:colOff>0</xdr:colOff>
      <xdr:row>635</xdr:row>
      <xdr:rowOff>0</xdr:rowOff>
    </xdr:to>
    <xdr:sp macro="" textlink="">
      <xdr:nvSpPr>
        <xdr:cNvPr id="9756" name="Rectangle 46">
          <a:extLst>
            <a:ext uri="{FF2B5EF4-FFF2-40B4-BE49-F238E27FC236}">
              <a16:creationId xmlns:a16="http://schemas.microsoft.com/office/drawing/2014/main" id="{85EE5052-31A4-13ED-4E75-E1DD4D7A434D}"/>
            </a:ext>
          </a:extLst>
        </xdr:cNvPr>
        <xdr:cNvSpPr>
          <a:spLocks noChangeArrowheads="1"/>
        </xdr:cNvSpPr>
      </xdr:nvSpPr>
      <xdr:spPr bwMode="auto">
        <a:xfrm>
          <a:off x="4229100" y="838428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664</xdr:row>
      <xdr:rowOff>0</xdr:rowOff>
    </xdr:from>
    <xdr:to>
      <xdr:col>5</xdr:col>
      <xdr:colOff>0</xdr:colOff>
      <xdr:row>665</xdr:row>
      <xdr:rowOff>0</xdr:rowOff>
    </xdr:to>
    <xdr:sp macro="" textlink="">
      <xdr:nvSpPr>
        <xdr:cNvPr id="9757" name="Rectangle 46">
          <a:extLst>
            <a:ext uri="{FF2B5EF4-FFF2-40B4-BE49-F238E27FC236}">
              <a16:creationId xmlns:a16="http://schemas.microsoft.com/office/drawing/2014/main" id="{DD4151BA-0D46-3840-C0A7-476A2F105C6B}"/>
            </a:ext>
          </a:extLst>
        </xdr:cNvPr>
        <xdr:cNvSpPr>
          <a:spLocks noChangeArrowheads="1"/>
        </xdr:cNvSpPr>
      </xdr:nvSpPr>
      <xdr:spPr bwMode="auto">
        <a:xfrm>
          <a:off x="4229100" y="879576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674</xdr:row>
      <xdr:rowOff>0</xdr:rowOff>
    </xdr:from>
    <xdr:to>
      <xdr:col>5</xdr:col>
      <xdr:colOff>0</xdr:colOff>
      <xdr:row>675</xdr:row>
      <xdr:rowOff>0</xdr:rowOff>
    </xdr:to>
    <xdr:sp macro="" textlink="">
      <xdr:nvSpPr>
        <xdr:cNvPr id="9758" name="Rectangle 46">
          <a:extLst>
            <a:ext uri="{FF2B5EF4-FFF2-40B4-BE49-F238E27FC236}">
              <a16:creationId xmlns:a16="http://schemas.microsoft.com/office/drawing/2014/main" id="{CE0BC8C3-01FF-6DE3-85F8-FFB082DCA196}"/>
            </a:ext>
          </a:extLst>
        </xdr:cNvPr>
        <xdr:cNvSpPr>
          <a:spLocks noChangeArrowheads="1"/>
        </xdr:cNvSpPr>
      </xdr:nvSpPr>
      <xdr:spPr bwMode="auto">
        <a:xfrm>
          <a:off x="4229100" y="893292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363</xdr:row>
      <xdr:rowOff>0</xdr:rowOff>
    </xdr:from>
    <xdr:to>
      <xdr:col>5</xdr:col>
      <xdr:colOff>0</xdr:colOff>
      <xdr:row>364</xdr:row>
      <xdr:rowOff>0</xdr:rowOff>
    </xdr:to>
    <xdr:sp macro="" textlink="">
      <xdr:nvSpPr>
        <xdr:cNvPr id="9759" name="Rectangle 7">
          <a:extLst>
            <a:ext uri="{FF2B5EF4-FFF2-40B4-BE49-F238E27FC236}">
              <a16:creationId xmlns:a16="http://schemas.microsoft.com/office/drawing/2014/main" id="{6A83F719-8FEF-7071-096F-9E3E8ED37EB1}"/>
            </a:ext>
          </a:extLst>
        </xdr:cNvPr>
        <xdr:cNvSpPr>
          <a:spLocks noChangeArrowheads="1"/>
        </xdr:cNvSpPr>
      </xdr:nvSpPr>
      <xdr:spPr bwMode="auto">
        <a:xfrm>
          <a:off x="4229100" y="4721352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Warnings/@type=%22&#25351;&#23450;&#27827;&#24029;&#27946;&#27700;&#20104;&#22577;%22&#12398;&#22580;&#21512;" TargetMode="External"/><Relationship Id="rId2" Type="http://schemas.openxmlformats.org/officeDocument/2006/relationships/hyperlink" Target="mailto:Warnings/@type=%22&#25351;&#23450;&#27827;&#24029;&#27946;&#27700;&#20104;&#22577;%22&#12398;&#22580;&#21512;" TargetMode="External"/><Relationship Id="rId1" Type="http://schemas.openxmlformats.org/officeDocument/2006/relationships/hyperlink" Target="mailto:Warnings/@type=%22&#25351;&#23450;&#27827;&#24029;&#27946;&#27700;&#20104;&#22577;%22&#12398;&#22580;&#21512;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A755A-E02B-4ACA-B288-6D3397421969}">
  <sheetPr>
    <tabColor indexed="43"/>
  </sheetPr>
  <dimension ref="A1:G209"/>
  <sheetViews>
    <sheetView view="pageBreakPreview" zoomScaleNormal="100" zoomScaleSheetLayoutView="100" workbookViewId="0">
      <selection activeCell="J193" sqref="J193"/>
    </sheetView>
  </sheetViews>
  <sheetFormatPr defaultColWidth="9" defaultRowHeight="11.25" x14ac:dyDescent="0.15"/>
  <cols>
    <col min="1" max="1" width="4.75" style="2" customWidth="1"/>
    <col min="2" max="2" width="20.75" style="2" customWidth="1"/>
    <col min="3" max="3" width="15.75" style="2" customWidth="1"/>
    <col min="4" max="4" width="20.75" style="2" customWidth="1"/>
    <col min="5" max="5" width="40.75" style="2" customWidth="1"/>
    <col min="6" max="7" width="25.75" style="2" customWidth="1"/>
    <col min="8" max="16384" width="9" style="2"/>
  </cols>
  <sheetData>
    <row r="1" spans="1:7" ht="14.25" x14ac:dyDescent="0.15">
      <c r="A1" s="1"/>
      <c r="G1" s="3" t="s">
        <v>0</v>
      </c>
    </row>
    <row r="2" spans="1:7" ht="3.95" customHeight="1" x14ac:dyDescent="0.15"/>
    <row r="3" spans="1:7" ht="24.95" customHeight="1" thickBot="1" x14ac:dyDescent="0.2">
      <c r="A3" s="4"/>
      <c r="B3" s="5" t="s">
        <v>1</v>
      </c>
      <c r="C3" s="5"/>
      <c r="D3" s="5"/>
      <c r="E3" s="5"/>
      <c r="F3" s="5"/>
      <c r="G3" s="6"/>
    </row>
    <row r="4" spans="1:7" ht="24.95" customHeight="1" thickTop="1" thickBot="1" x14ac:dyDescent="0.2">
      <c r="A4" s="77" t="s">
        <v>2</v>
      </c>
      <c r="B4" s="78" t="s">
        <v>3</v>
      </c>
      <c r="C4" s="78" t="s">
        <v>4</v>
      </c>
      <c r="D4" s="78" t="s">
        <v>5</v>
      </c>
      <c r="E4" s="78" t="s">
        <v>6</v>
      </c>
      <c r="F4" s="205" t="s">
        <v>7</v>
      </c>
      <c r="G4" s="206"/>
    </row>
    <row r="5" spans="1:7" ht="11.25" customHeight="1" thickTop="1" x14ac:dyDescent="0.15">
      <c r="A5" s="7">
        <f t="shared" ref="A5:A99" si="0">ROW()-4</f>
        <v>1</v>
      </c>
      <c r="B5" s="8" t="s">
        <v>8</v>
      </c>
      <c r="C5" s="8" t="s">
        <v>9</v>
      </c>
      <c r="D5" s="8" t="s">
        <v>10</v>
      </c>
      <c r="E5" s="9" t="s">
        <v>11</v>
      </c>
      <c r="F5" s="207"/>
      <c r="G5" s="208"/>
    </row>
    <row r="6" spans="1:7" ht="11.25" customHeight="1" x14ac:dyDescent="0.15">
      <c r="A6" s="10">
        <f t="shared" si="0"/>
        <v>2</v>
      </c>
      <c r="B6" s="11"/>
      <c r="C6" s="11"/>
      <c r="D6" s="11" t="s">
        <v>12</v>
      </c>
      <c r="E6" s="12" t="s">
        <v>13</v>
      </c>
      <c r="F6" s="197"/>
      <c r="G6" s="198"/>
    </row>
    <row r="7" spans="1:7" ht="11.25" customHeight="1" x14ac:dyDescent="0.15">
      <c r="A7" s="10">
        <f t="shared" si="0"/>
        <v>3</v>
      </c>
      <c r="B7" s="11"/>
      <c r="C7" s="11"/>
      <c r="D7" s="11"/>
      <c r="E7" s="12" t="s">
        <v>14</v>
      </c>
      <c r="F7" s="18"/>
      <c r="G7" s="19"/>
    </row>
    <row r="8" spans="1:7" ht="13.5" customHeight="1" x14ac:dyDescent="0.15">
      <c r="A8" s="10">
        <f t="shared" si="0"/>
        <v>4</v>
      </c>
      <c r="B8" s="11"/>
      <c r="C8" s="11"/>
      <c r="D8" s="11" t="s">
        <v>15</v>
      </c>
      <c r="E8" s="12" t="s">
        <v>16</v>
      </c>
      <c r="F8" s="195" t="s">
        <v>17</v>
      </c>
      <c r="G8" s="196"/>
    </row>
    <row r="9" spans="1:7" ht="11.25" customHeight="1" x14ac:dyDescent="0.15">
      <c r="A9" s="10">
        <f t="shared" si="0"/>
        <v>5</v>
      </c>
      <c r="B9" s="11"/>
      <c r="C9" s="11"/>
      <c r="D9" s="11"/>
      <c r="E9" s="12"/>
      <c r="F9" s="209" t="s">
        <v>18</v>
      </c>
      <c r="G9" s="210"/>
    </row>
    <row r="10" spans="1:7" ht="11.25" customHeight="1" x14ac:dyDescent="0.15">
      <c r="A10" s="10">
        <f t="shared" si="0"/>
        <v>6</v>
      </c>
      <c r="B10" s="11"/>
      <c r="C10" s="11"/>
      <c r="D10" s="11"/>
      <c r="E10" s="12"/>
      <c r="F10" s="197" t="s">
        <v>19</v>
      </c>
      <c r="G10" s="198"/>
    </row>
    <row r="11" spans="1:7" ht="11.25" customHeight="1" x14ac:dyDescent="0.15">
      <c r="A11" s="10">
        <f t="shared" si="0"/>
        <v>7</v>
      </c>
      <c r="B11" s="11"/>
      <c r="C11" s="11"/>
      <c r="D11" s="11"/>
      <c r="E11" s="12"/>
      <c r="F11" s="197" t="s">
        <v>20</v>
      </c>
      <c r="G11" s="198"/>
    </row>
    <row r="12" spans="1:7" ht="11.25" customHeight="1" x14ac:dyDescent="0.15">
      <c r="A12" s="10">
        <f t="shared" si="0"/>
        <v>8</v>
      </c>
      <c r="B12" s="11"/>
      <c r="C12" s="11"/>
      <c r="D12" s="11"/>
      <c r="E12" s="12"/>
      <c r="F12" s="197" t="s">
        <v>21</v>
      </c>
      <c r="G12" s="198"/>
    </row>
    <row r="13" spans="1:7" ht="11.25" customHeight="1" x14ac:dyDescent="0.15">
      <c r="A13" s="10">
        <f t="shared" si="0"/>
        <v>9</v>
      </c>
      <c r="B13" s="11"/>
      <c r="C13" s="11"/>
      <c r="D13" s="11"/>
      <c r="E13" s="12"/>
      <c r="F13" s="197" t="s">
        <v>22</v>
      </c>
      <c r="G13" s="198"/>
    </row>
    <row r="14" spans="1:7" ht="11.25" customHeight="1" x14ac:dyDescent="0.15">
      <c r="A14" s="10">
        <f t="shared" si="0"/>
        <v>10</v>
      </c>
      <c r="B14" s="11"/>
      <c r="C14" s="11"/>
      <c r="D14" s="11"/>
      <c r="E14" s="12"/>
      <c r="F14" s="197" t="s">
        <v>23</v>
      </c>
      <c r="G14" s="198"/>
    </row>
    <row r="15" spans="1:7" ht="11.25" customHeight="1" x14ac:dyDescent="0.15">
      <c r="A15" s="10">
        <f t="shared" si="0"/>
        <v>11</v>
      </c>
      <c r="B15" s="11"/>
      <c r="C15" s="11"/>
      <c r="D15" s="11"/>
      <c r="E15" s="12"/>
      <c r="F15" s="197" t="s">
        <v>24</v>
      </c>
      <c r="G15" s="198"/>
    </row>
    <row r="16" spans="1:7" ht="11.25" customHeight="1" x14ac:dyDescent="0.15">
      <c r="A16" s="10">
        <f t="shared" si="0"/>
        <v>12</v>
      </c>
      <c r="B16" s="11"/>
      <c r="C16" s="11"/>
      <c r="D16" s="11"/>
      <c r="E16" s="12"/>
      <c r="F16" s="197" t="s">
        <v>25</v>
      </c>
      <c r="G16" s="198"/>
    </row>
    <row r="17" spans="1:7" ht="11.25" customHeight="1" x14ac:dyDescent="0.15">
      <c r="A17" s="10">
        <f t="shared" si="0"/>
        <v>13</v>
      </c>
      <c r="B17" s="11"/>
      <c r="C17" s="11"/>
      <c r="D17" s="11"/>
      <c r="E17" s="12"/>
      <c r="F17" s="197" t="s">
        <v>26</v>
      </c>
      <c r="G17" s="198"/>
    </row>
    <row r="18" spans="1:7" ht="11.25" customHeight="1" x14ac:dyDescent="0.15">
      <c r="A18" s="10">
        <f t="shared" si="0"/>
        <v>14</v>
      </c>
      <c r="B18" s="11"/>
      <c r="C18" s="11"/>
      <c r="D18" s="11"/>
      <c r="E18" s="12"/>
      <c r="F18" s="197" t="s">
        <v>27</v>
      </c>
      <c r="G18" s="198"/>
    </row>
    <row r="19" spans="1:7" ht="11.25" customHeight="1" x14ac:dyDescent="0.15">
      <c r="A19" s="10">
        <f t="shared" si="0"/>
        <v>15</v>
      </c>
      <c r="B19" s="11"/>
      <c r="C19" s="11"/>
      <c r="D19" s="11"/>
      <c r="E19" s="12" t="s">
        <v>28</v>
      </c>
      <c r="F19" s="195" t="s">
        <v>29</v>
      </c>
      <c r="G19" s="196"/>
    </row>
    <row r="20" spans="1:7" ht="11.25" customHeight="1" x14ac:dyDescent="0.15">
      <c r="A20" s="10">
        <f t="shared" si="0"/>
        <v>16</v>
      </c>
      <c r="B20" s="11"/>
      <c r="C20" s="11"/>
      <c r="D20" s="11"/>
      <c r="E20" s="12"/>
      <c r="F20" s="209" t="s">
        <v>30</v>
      </c>
      <c r="G20" s="210"/>
    </row>
    <row r="21" spans="1:7" ht="11.25" customHeight="1" x14ac:dyDescent="0.15">
      <c r="A21" s="10">
        <f t="shared" si="0"/>
        <v>17</v>
      </c>
      <c r="B21" s="11"/>
      <c r="C21" s="11"/>
      <c r="D21" s="11"/>
      <c r="E21" s="12"/>
      <c r="F21" s="197" t="s">
        <v>31</v>
      </c>
      <c r="G21" s="198"/>
    </row>
    <row r="22" spans="1:7" ht="11.25" customHeight="1" x14ac:dyDescent="0.15">
      <c r="A22" s="10">
        <f t="shared" si="0"/>
        <v>18</v>
      </c>
      <c r="B22" s="11"/>
      <c r="C22" s="11"/>
      <c r="D22" s="11"/>
      <c r="E22" s="12"/>
      <c r="F22" s="197" t="s">
        <v>32</v>
      </c>
      <c r="G22" s="198"/>
    </row>
    <row r="23" spans="1:7" ht="11.25" customHeight="1" x14ac:dyDescent="0.15">
      <c r="A23" s="10">
        <f t="shared" si="0"/>
        <v>19</v>
      </c>
      <c r="B23" s="11"/>
      <c r="C23" s="11"/>
      <c r="D23" s="11"/>
      <c r="E23" s="12"/>
      <c r="F23" s="197" t="s">
        <v>33</v>
      </c>
      <c r="G23" s="198"/>
    </row>
    <row r="24" spans="1:7" ht="13.5" customHeight="1" x14ac:dyDescent="0.15">
      <c r="A24" s="10">
        <f t="shared" si="0"/>
        <v>20</v>
      </c>
      <c r="B24" s="11"/>
      <c r="C24" s="11"/>
      <c r="D24" s="11" t="s">
        <v>34</v>
      </c>
      <c r="E24" s="12">
        <v>0</v>
      </c>
      <c r="F24" s="193" t="s">
        <v>35</v>
      </c>
      <c r="G24" s="194"/>
    </row>
    <row r="25" spans="1:7" x14ac:dyDescent="0.15">
      <c r="A25" s="10">
        <f t="shared" si="0"/>
        <v>21</v>
      </c>
      <c r="B25" s="11"/>
      <c r="C25" s="11"/>
      <c r="D25" s="11"/>
      <c r="E25" s="12">
        <v>2</v>
      </c>
      <c r="F25" s="193" t="s">
        <v>36</v>
      </c>
      <c r="G25" s="194"/>
    </row>
    <row r="26" spans="1:7" ht="13.5" customHeight="1" x14ac:dyDescent="0.15">
      <c r="A26" s="10">
        <f t="shared" si="0"/>
        <v>22</v>
      </c>
      <c r="B26" s="11"/>
      <c r="C26" s="11"/>
      <c r="D26" s="11"/>
      <c r="E26" s="12">
        <v>3</v>
      </c>
      <c r="F26" s="193" t="s">
        <v>37</v>
      </c>
      <c r="G26" s="194"/>
    </row>
    <row r="27" spans="1:7" x14ac:dyDescent="0.15">
      <c r="A27" s="10">
        <f t="shared" si="0"/>
        <v>23</v>
      </c>
      <c r="B27" s="11"/>
      <c r="C27" s="11"/>
      <c r="D27" s="11"/>
      <c r="E27" s="12">
        <v>4</v>
      </c>
      <c r="F27" s="193" t="s">
        <v>38</v>
      </c>
      <c r="G27" s="194"/>
    </row>
    <row r="28" spans="1:7" x14ac:dyDescent="0.15">
      <c r="A28" s="10">
        <f t="shared" si="0"/>
        <v>24</v>
      </c>
      <c r="B28" s="11"/>
      <c r="C28" s="11"/>
      <c r="D28" s="11"/>
      <c r="E28" s="12">
        <v>5</v>
      </c>
      <c r="F28" s="193" t="s">
        <v>39</v>
      </c>
      <c r="G28" s="194"/>
    </row>
    <row r="29" spans="1:7" x14ac:dyDescent="0.15">
      <c r="A29" s="10">
        <f t="shared" si="0"/>
        <v>25</v>
      </c>
      <c r="B29" s="11"/>
      <c r="C29" s="11"/>
      <c r="D29" s="11"/>
      <c r="E29" s="12">
        <v>6</v>
      </c>
      <c r="F29" s="193" t="s">
        <v>40</v>
      </c>
      <c r="G29" s="194"/>
    </row>
    <row r="30" spans="1:7" x14ac:dyDescent="0.15">
      <c r="A30" s="10">
        <f t="shared" si="0"/>
        <v>26</v>
      </c>
      <c r="B30" s="11"/>
      <c r="C30" s="11"/>
      <c r="D30" s="11"/>
      <c r="E30" s="12">
        <v>7</v>
      </c>
      <c r="F30" s="193" t="s">
        <v>41</v>
      </c>
      <c r="G30" s="194"/>
    </row>
    <row r="31" spans="1:7" ht="13.5" customHeight="1" x14ac:dyDescent="0.15">
      <c r="A31" s="10">
        <f t="shared" si="0"/>
        <v>27</v>
      </c>
      <c r="B31" s="11"/>
      <c r="C31" s="11"/>
      <c r="D31" s="11"/>
      <c r="E31" s="12">
        <v>8</v>
      </c>
      <c r="F31" s="193" t="s">
        <v>42</v>
      </c>
      <c r="G31" s="194"/>
    </row>
    <row r="32" spans="1:7" ht="13.5" customHeight="1" x14ac:dyDescent="0.15">
      <c r="A32" s="10">
        <f t="shared" si="0"/>
        <v>28</v>
      </c>
      <c r="B32" s="11"/>
      <c r="C32" s="11"/>
      <c r="D32" s="11"/>
      <c r="E32" s="12">
        <v>9</v>
      </c>
      <c r="F32" s="193" t="s">
        <v>43</v>
      </c>
      <c r="G32" s="194"/>
    </row>
    <row r="33" spans="1:7" ht="13.5" customHeight="1" x14ac:dyDescent="0.15">
      <c r="A33" s="10">
        <f t="shared" si="0"/>
        <v>29</v>
      </c>
      <c r="B33" s="11"/>
      <c r="C33" s="11"/>
      <c r="D33" s="11"/>
      <c r="E33" s="12">
        <v>10</v>
      </c>
      <c r="F33" s="193" t="s">
        <v>44</v>
      </c>
      <c r="G33" s="194"/>
    </row>
    <row r="34" spans="1:7" x14ac:dyDescent="0.15">
      <c r="A34" s="10">
        <f t="shared" si="0"/>
        <v>30</v>
      </c>
      <c r="B34" s="11"/>
      <c r="C34" s="11"/>
      <c r="D34" s="11"/>
      <c r="E34" s="12">
        <v>12</v>
      </c>
      <c r="F34" s="193" t="s">
        <v>45</v>
      </c>
      <c r="G34" s="194"/>
    </row>
    <row r="35" spans="1:7" x14ac:dyDescent="0.15">
      <c r="A35" s="10">
        <f t="shared" si="0"/>
        <v>31</v>
      </c>
      <c r="B35" s="11"/>
      <c r="C35" s="11"/>
      <c r="D35" s="11"/>
      <c r="E35" s="12">
        <v>13</v>
      </c>
      <c r="F35" s="193" t="s">
        <v>46</v>
      </c>
      <c r="G35" s="194"/>
    </row>
    <row r="36" spans="1:7" x14ac:dyDescent="0.15">
      <c r="A36" s="10">
        <f t="shared" si="0"/>
        <v>32</v>
      </c>
      <c r="B36" s="11"/>
      <c r="C36" s="11"/>
      <c r="D36" s="11"/>
      <c r="E36" s="12">
        <v>14</v>
      </c>
      <c r="F36" s="193" t="s">
        <v>47</v>
      </c>
      <c r="G36" s="194"/>
    </row>
    <row r="37" spans="1:7" x14ac:dyDescent="0.15">
      <c r="A37" s="10">
        <f t="shared" si="0"/>
        <v>33</v>
      </c>
      <c r="B37" s="11"/>
      <c r="C37" s="11"/>
      <c r="D37" s="11"/>
      <c r="E37" s="12">
        <v>15</v>
      </c>
      <c r="F37" s="193" t="s">
        <v>48</v>
      </c>
      <c r="G37" s="194"/>
    </row>
    <row r="38" spans="1:7" x14ac:dyDescent="0.15">
      <c r="A38" s="10">
        <f t="shared" si="0"/>
        <v>34</v>
      </c>
      <c r="B38" s="11"/>
      <c r="C38" s="11"/>
      <c r="D38" s="11"/>
      <c r="E38" s="12">
        <v>16</v>
      </c>
      <c r="F38" s="193" t="s">
        <v>49</v>
      </c>
      <c r="G38" s="194"/>
    </row>
    <row r="39" spans="1:7" x14ac:dyDescent="0.15">
      <c r="A39" s="10">
        <f t="shared" si="0"/>
        <v>35</v>
      </c>
      <c r="B39" s="11"/>
      <c r="C39" s="11"/>
      <c r="D39" s="11"/>
      <c r="E39" s="12">
        <v>17</v>
      </c>
      <c r="F39" s="193" t="s">
        <v>50</v>
      </c>
      <c r="G39" s="194"/>
    </row>
    <row r="40" spans="1:7" x14ac:dyDescent="0.15">
      <c r="A40" s="10">
        <f t="shared" si="0"/>
        <v>36</v>
      </c>
      <c r="B40" s="11"/>
      <c r="C40" s="11"/>
      <c r="D40" s="11"/>
      <c r="E40" s="12">
        <v>18</v>
      </c>
      <c r="F40" s="193" t="s">
        <v>51</v>
      </c>
      <c r="G40" s="194"/>
    </row>
    <row r="41" spans="1:7" ht="13.5" customHeight="1" x14ac:dyDescent="0.15">
      <c r="A41" s="10">
        <f t="shared" si="0"/>
        <v>37</v>
      </c>
      <c r="B41" s="11"/>
      <c r="C41" s="11"/>
      <c r="D41" s="11"/>
      <c r="E41" s="12">
        <v>19</v>
      </c>
      <c r="F41" s="193" t="s">
        <v>52</v>
      </c>
      <c r="G41" s="194"/>
    </row>
    <row r="42" spans="1:7" x14ac:dyDescent="0.15">
      <c r="A42" s="10">
        <f t="shared" si="0"/>
        <v>38</v>
      </c>
      <c r="B42" s="11"/>
      <c r="C42" s="11"/>
      <c r="D42" s="11"/>
      <c r="E42" s="12">
        <v>20</v>
      </c>
      <c r="F42" s="193" t="s">
        <v>53</v>
      </c>
      <c r="G42" s="194"/>
    </row>
    <row r="43" spans="1:7" x14ac:dyDescent="0.15">
      <c r="A43" s="10">
        <f t="shared" si="0"/>
        <v>39</v>
      </c>
      <c r="B43" s="11"/>
      <c r="C43" s="11"/>
      <c r="D43" s="11"/>
      <c r="E43" s="12">
        <v>21</v>
      </c>
      <c r="F43" s="193" t="s">
        <v>54</v>
      </c>
      <c r="G43" s="194"/>
    </row>
    <row r="44" spans="1:7" x14ac:dyDescent="0.15">
      <c r="A44" s="10">
        <f t="shared" si="0"/>
        <v>40</v>
      </c>
      <c r="B44" s="11"/>
      <c r="C44" s="11"/>
      <c r="D44" s="11"/>
      <c r="E44" s="12">
        <v>22</v>
      </c>
      <c r="F44" s="193" t="s">
        <v>55</v>
      </c>
      <c r="G44" s="194"/>
    </row>
    <row r="45" spans="1:7" x14ac:dyDescent="0.15">
      <c r="A45" s="10">
        <f t="shared" si="0"/>
        <v>41</v>
      </c>
      <c r="B45" s="11"/>
      <c r="C45" s="11"/>
      <c r="D45" s="11"/>
      <c r="E45" s="12">
        <v>23</v>
      </c>
      <c r="F45" s="193" t="s">
        <v>56</v>
      </c>
      <c r="G45" s="194"/>
    </row>
    <row r="46" spans="1:7" x14ac:dyDescent="0.15">
      <c r="A46" s="10">
        <f t="shared" si="0"/>
        <v>42</v>
      </c>
      <c r="B46" s="11"/>
      <c r="C46" s="11"/>
      <c r="D46" s="11"/>
      <c r="E46" s="12">
        <v>24</v>
      </c>
      <c r="F46" s="193" t="s">
        <v>57</v>
      </c>
      <c r="G46" s="194"/>
    </row>
    <row r="47" spans="1:7" x14ac:dyDescent="0.15">
      <c r="A47" s="10">
        <f t="shared" si="0"/>
        <v>43</v>
      </c>
      <c r="B47" s="11"/>
      <c r="C47" s="11"/>
      <c r="D47" s="11"/>
      <c r="E47" s="12">
        <v>25</v>
      </c>
      <c r="F47" s="193" t="s">
        <v>58</v>
      </c>
      <c r="G47" s="194"/>
    </row>
    <row r="48" spans="1:7" x14ac:dyDescent="0.15">
      <c r="A48" s="10">
        <f t="shared" si="0"/>
        <v>44</v>
      </c>
      <c r="B48" s="11"/>
      <c r="C48" s="11"/>
      <c r="D48" s="11"/>
      <c r="E48" s="12">
        <v>26</v>
      </c>
      <c r="F48" s="193" t="s">
        <v>59</v>
      </c>
      <c r="G48" s="194"/>
    </row>
    <row r="49" spans="1:7" x14ac:dyDescent="0.15">
      <c r="A49" s="10">
        <f t="shared" si="0"/>
        <v>45</v>
      </c>
      <c r="B49" s="11"/>
      <c r="C49" s="11"/>
      <c r="D49" s="11"/>
      <c r="E49" s="12">
        <v>27</v>
      </c>
      <c r="F49" s="193" t="s">
        <v>60</v>
      </c>
      <c r="G49" s="194"/>
    </row>
    <row r="50" spans="1:7" ht="13.5" customHeight="1" x14ac:dyDescent="0.15">
      <c r="A50" s="10">
        <f t="shared" si="0"/>
        <v>46</v>
      </c>
      <c r="B50" s="11"/>
      <c r="C50" s="11"/>
      <c r="D50" s="11"/>
      <c r="E50" s="12">
        <v>29</v>
      </c>
      <c r="F50" s="193" t="s">
        <v>61</v>
      </c>
      <c r="G50" s="194"/>
    </row>
    <row r="51" spans="1:7" ht="13.5" customHeight="1" x14ac:dyDescent="0.15">
      <c r="A51" s="10">
        <f t="shared" si="0"/>
        <v>47</v>
      </c>
      <c r="B51" s="11"/>
      <c r="C51" s="11"/>
      <c r="D51" s="11"/>
      <c r="E51" s="24">
        <v>32</v>
      </c>
      <c r="F51" s="203" t="s">
        <v>62</v>
      </c>
      <c r="G51" s="204"/>
    </row>
    <row r="52" spans="1:7" ht="13.5" customHeight="1" x14ac:dyDescent="0.15">
      <c r="A52" s="10">
        <f t="shared" si="0"/>
        <v>48</v>
      </c>
      <c r="B52" s="11"/>
      <c r="C52" s="11"/>
      <c r="D52" s="11"/>
      <c r="E52" s="24">
        <v>33</v>
      </c>
      <c r="F52" s="203" t="s">
        <v>63</v>
      </c>
      <c r="G52" s="204"/>
    </row>
    <row r="53" spans="1:7" ht="13.5" customHeight="1" x14ac:dyDescent="0.15">
      <c r="A53" s="10">
        <f t="shared" si="0"/>
        <v>49</v>
      </c>
      <c r="B53" s="11"/>
      <c r="C53" s="11"/>
      <c r="D53" s="11"/>
      <c r="E53" s="24">
        <v>35</v>
      </c>
      <c r="F53" s="203" t="s">
        <v>64</v>
      </c>
      <c r="G53" s="204"/>
    </row>
    <row r="54" spans="1:7" ht="13.5" customHeight="1" x14ac:dyDescent="0.15">
      <c r="A54" s="10">
        <f t="shared" si="0"/>
        <v>50</v>
      </c>
      <c r="B54" s="11"/>
      <c r="C54" s="11"/>
      <c r="D54" s="11"/>
      <c r="E54" s="24">
        <v>36</v>
      </c>
      <c r="F54" s="203" t="s">
        <v>65</v>
      </c>
      <c r="G54" s="204"/>
    </row>
    <row r="55" spans="1:7" ht="13.5" customHeight="1" x14ac:dyDescent="0.15">
      <c r="A55" s="10">
        <f t="shared" si="0"/>
        <v>51</v>
      </c>
      <c r="B55" s="11"/>
      <c r="C55" s="11"/>
      <c r="D55" s="11"/>
      <c r="E55" s="24">
        <v>37</v>
      </c>
      <c r="F55" s="203" t="s">
        <v>66</v>
      </c>
      <c r="G55" s="204"/>
    </row>
    <row r="56" spans="1:7" ht="13.5" customHeight="1" x14ac:dyDescent="0.15">
      <c r="A56" s="10">
        <f t="shared" si="0"/>
        <v>52</v>
      </c>
      <c r="B56" s="11"/>
      <c r="C56" s="11"/>
      <c r="D56" s="11"/>
      <c r="E56" s="24">
        <v>38</v>
      </c>
      <c r="F56" s="203" t="s">
        <v>67</v>
      </c>
      <c r="G56" s="204"/>
    </row>
    <row r="57" spans="1:7" ht="13.5" customHeight="1" x14ac:dyDescent="0.15">
      <c r="A57" s="10">
        <f t="shared" si="0"/>
        <v>53</v>
      </c>
      <c r="B57" s="11"/>
      <c r="C57" s="11"/>
      <c r="D57" s="11"/>
      <c r="E57" s="24">
        <v>39</v>
      </c>
      <c r="F57" s="203" t="s">
        <v>68</v>
      </c>
      <c r="G57" s="204"/>
    </row>
    <row r="58" spans="1:7" ht="13.5" customHeight="1" x14ac:dyDescent="0.15">
      <c r="A58" s="10">
        <f t="shared" si="0"/>
        <v>54</v>
      </c>
      <c r="B58" s="11"/>
      <c r="C58" s="11"/>
      <c r="D58" s="11"/>
      <c r="E58" s="24">
        <v>42</v>
      </c>
      <c r="F58" s="203" t="s">
        <v>69</v>
      </c>
      <c r="G58" s="204"/>
    </row>
    <row r="59" spans="1:7" ht="13.5" customHeight="1" x14ac:dyDescent="0.15">
      <c r="A59" s="10">
        <f t="shared" si="0"/>
        <v>55</v>
      </c>
      <c r="B59" s="11"/>
      <c r="C59" s="11"/>
      <c r="D59" s="11"/>
      <c r="E59" s="24">
        <v>43</v>
      </c>
      <c r="F59" s="203" t="s">
        <v>70</v>
      </c>
      <c r="G59" s="204"/>
    </row>
    <row r="60" spans="1:7" ht="13.5" customHeight="1" x14ac:dyDescent="0.15">
      <c r="A60" s="10">
        <f t="shared" si="0"/>
        <v>56</v>
      </c>
      <c r="B60" s="11"/>
      <c r="C60" s="11"/>
      <c r="D60" s="11"/>
      <c r="E60" s="24">
        <v>45</v>
      </c>
      <c r="F60" s="203" t="s">
        <v>69</v>
      </c>
      <c r="G60" s="204"/>
    </row>
    <row r="61" spans="1:7" ht="13.5" customHeight="1" x14ac:dyDescent="0.15">
      <c r="A61" s="10">
        <f t="shared" si="0"/>
        <v>57</v>
      </c>
      <c r="B61" s="11"/>
      <c r="C61" s="11"/>
      <c r="D61" s="11"/>
      <c r="E61" s="24">
        <v>46</v>
      </c>
      <c r="F61" s="203" t="s">
        <v>69</v>
      </c>
      <c r="G61" s="204"/>
    </row>
    <row r="62" spans="1:7" ht="13.5" customHeight="1" x14ac:dyDescent="0.15">
      <c r="A62" s="10">
        <f t="shared" si="0"/>
        <v>58</v>
      </c>
      <c r="B62" s="11"/>
      <c r="C62" s="11"/>
      <c r="D62" s="11"/>
      <c r="E62" s="24">
        <v>47</v>
      </c>
      <c r="F62" s="203" t="s">
        <v>69</v>
      </c>
      <c r="G62" s="204"/>
    </row>
    <row r="63" spans="1:7" ht="13.5" customHeight="1" x14ac:dyDescent="0.15">
      <c r="A63" s="10">
        <f t="shared" si="0"/>
        <v>59</v>
      </c>
      <c r="B63" s="11"/>
      <c r="C63" s="11"/>
      <c r="D63" s="11"/>
      <c r="E63" s="24">
        <v>48</v>
      </c>
      <c r="F63" s="203" t="s">
        <v>71</v>
      </c>
      <c r="G63" s="204"/>
    </row>
    <row r="64" spans="1:7" ht="13.5" customHeight="1" x14ac:dyDescent="0.15">
      <c r="A64" s="10">
        <f t="shared" si="0"/>
        <v>60</v>
      </c>
      <c r="B64" s="11"/>
      <c r="C64" s="11"/>
      <c r="D64" s="11"/>
      <c r="E64" s="24">
        <v>49</v>
      </c>
      <c r="F64" s="203" t="s">
        <v>72</v>
      </c>
      <c r="G64" s="204"/>
    </row>
    <row r="65" spans="1:7" ht="11.25" customHeight="1" x14ac:dyDescent="0.15">
      <c r="A65" s="10">
        <f t="shared" si="0"/>
        <v>61</v>
      </c>
      <c r="B65" s="11"/>
      <c r="C65" s="11"/>
      <c r="D65" s="11" t="s">
        <v>73</v>
      </c>
      <c r="E65" s="68">
        <v>39948</v>
      </c>
      <c r="F65" s="197"/>
      <c r="G65" s="198"/>
    </row>
    <row r="66" spans="1:7" ht="11.25" customHeight="1" thickBot="1" x14ac:dyDescent="0.2">
      <c r="A66" s="100">
        <f t="shared" si="0"/>
        <v>62</v>
      </c>
      <c r="B66" s="26"/>
      <c r="C66" s="26"/>
      <c r="D66" s="26"/>
      <c r="E66" s="68">
        <v>41376</v>
      </c>
      <c r="F66" s="197" t="s">
        <v>74</v>
      </c>
      <c r="G66" s="211"/>
    </row>
    <row r="67" spans="1:7" ht="11.25" customHeight="1" thickTop="1" thickBot="1" x14ac:dyDescent="0.2">
      <c r="A67" s="100">
        <f t="shared" si="0"/>
        <v>63</v>
      </c>
      <c r="B67" s="26"/>
      <c r="C67" s="26"/>
      <c r="D67" s="26"/>
      <c r="E67" s="141">
        <v>45596</v>
      </c>
      <c r="F67" s="212" t="s">
        <v>75</v>
      </c>
      <c r="G67" s="213"/>
    </row>
    <row r="68" spans="1:7" ht="11.25" customHeight="1" thickTop="1" x14ac:dyDescent="0.15">
      <c r="A68" s="7">
        <f t="shared" si="0"/>
        <v>64</v>
      </c>
      <c r="B68" s="8" t="s">
        <v>76</v>
      </c>
      <c r="C68" s="8" t="s">
        <v>77</v>
      </c>
      <c r="D68" s="8" t="s">
        <v>10</v>
      </c>
      <c r="E68" s="9" t="s">
        <v>78</v>
      </c>
      <c r="F68" s="207"/>
      <c r="G68" s="208"/>
    </row>
    <row r="69" spans="1:7" ht="11.25" customHeight="1" x14ac:dyDescent="0.15">
      <c r="A69" s="10">
        <f t="shared" si="0"/>
        <v>65</v>
      </c>
      <c r="B69" s="11"/>
      <c r="C69" s="11"/>
      <c r="D69" s="11" t="s">
        <v>12</v>
      </c>
      <c r="E69" s="12"/>
      <c r="F69" s="197"/>
      <c r="G69" s="198"/>
    </row>
    <row r="70" spans="1:7" ht="13.5" customHeight="1" x14ac:dyDescent="0.15">
      <c r="A70" s="10">
        <f t="shared" si="0"/>
        <v>66</v>
      </c>
      <c r="B70" s="11"/>
      <c r="C70" s="11"/>
      <c r="D70" s="11" t="s">
        <v>15</v>
      </c>
      <c r="E70" s="12" t="s">
        <v>79</v>
      </c>
      <c r="F70" s="199" t="s">
        <v>80</v>
      </c>
      <c r="G70" s="200"/>
    </row>
    <row r="71" spans="1:7" ht="11.25" customHeight="1" x14ac:dyDescent="0.15">
      <c r="A71" s="10">
        <f t="shared" si="0"/>
        <v>67</v>
      </c>
      <c r="B71" s="11"/>
      <c r="C71" s="11"/>
      <c r="D71" s="11"/>
      <c r="E71" s="12"/>
      <c r="F71" s="197" t="s">
        <v>81</v>
      </c>
      <c r="G71" s="198"/>
    </row>
    <row r="72" spans="1:7" x14ac:dyDescent="0.15">
      <c r="A72" s="10">
        <f t="shared" si="0"/>
        <v>68</v>
      </c>
      <c r="B72" s="11"/>
      <c r="C72" s="11"/>
      <c r="D72" s="11" t="s">
        <v>34</v>
      </c>
      <c r="E72" s="16">
        <v>0</v>
      </c>
      <c r="F72" s="13" t="s">
        <v>82</v>
      </c>
      <c r="G72" s="14"/>
    </row>
    <row r="73" spans="1:7" x14ac:dyDescent="0.15">
      <c r="A73" s="10">
        <f t="shared" si="0"/>
        <v>69</v>
      </c>
      <c r="B73" s="11"/>
      <c r="C73" s="11"/>
      <c r="D73" s="11"/>
      <c r="E73" s="16">
        <v>1</v>
      </c>
      <c r="F73" s="13" t="s">
        <v>35</v>
      </c>
      <c r="G73" s="14"/>
    </row>
    <row r="74" spans="1:7" x14ac:dyDescent="0.15">
      <c r="A74" s="10">
        <f t="shared" si="0"/>
        <v>70</v>
      </c>
      <c r="B74" s="11"/>
      <c r="C74" s="11"/>
      <c r="D74" s="11"/>
      <c r="E74" s="16">
        <v>3</v>
      </c>
      <c r="F74" s="13" t="s">
        <v>83</v>
      </c>
      <c r="G74" s="14"/>
    </row>
    <row r="75" spans="1:7" ht="11.25" customHeight="1" thickBot="1" x14ac:dyDescent="0.2">
      <c r="A75" s="17">
        <f t="shared" si="0"/>
        <v>71</v>
      </c>
      <c r="B75" s="23"/>
      <c r="C75" s="23"/>
      <c r="D75" s="23" t="s">
        <v>73</v>
      </c>
      <c r="E75" s="58">
        <v>40438</v>
      </c>
      <c r="F75" s="201"/>
      <c r="G75" s="202"/>
    </row>
    <row r="76" spans="1:7" ht="11.25" customHeight="1" thickTop="1" x14ac:dyDescent="0.15">
      <c r="A76" s="7">
        <f t="shared" si="0"/>
        <v>72</v>
      </c>
      <c r="B76" s="8" t="s">
        <v>84</v>
      </c>
      <c r="C76" s="8" t="s">
        <v>85</v>
      </c>
      <c r="D76" s="8" t="s">
        <v>10</v>
      </c>
      <c r="E76" s="9" t="s">
        <v>86</v>
      </c>
      <c r="F76" s="207"/>
      <c r="G76" s="208"/>
    </row>
    <row r="77" spans="1:7" ht="11.25" customHeight="1" x14ac:dyDescent="0.15">
      <c r="A77" s="10">
        <f t="shared" si="0"/>
        <v>73</v>
      </c>
      <c r="B77" s="11"/>
      <c r="C77" s="11"/>
      <c r="D77" s="11" t="s">
        <v>12</v>
      </c>
      <c r="E77" s="12"/>
      <c r="F77" s="197"/>
      <c r="G77" s="198"/>
    </row>
    <row r="78" spans="1:7" ht="13.5" customHeight="1" x14ac:dyDescent="0.15">
      <c r="A78" s="10">
        <f t="shared" si="0"/>
        <v>74</v>
      </c>
      <c r="B78" s="11"/>
      <c r="C78" s="11"/>
      <c r="D78" s="11" t="s">
        <v>15</v>
      </c>
      <c r="E78" s="12" t="s">
        <v>87</v>
      </c>
      <c r="F78" s="195" t="s">
        <v>88</v>
      </c>
      <c r="G78" s="196"/>
    </row>
    <row r="79" spans="1:7" ht="13.5" customHeight="1" x14ac:dyDescent="0.15">
      <c r="A79" s="10">
        <f t="shared" si="0"/>
        <v>75</v>
      </c>
      <c r="B79" s="11"/>
      <c r="C79" s="11"/>
      <c r="D79" s="11"/>
      <c r="E79" s="12"/>
      <c r="F79" s="195" t="s">
        <v>89</v>
      </c>
      <c r="G79" s="196"/>
    </row>
    <row r="80" spans="1:7" ht="13.5" customHeight="1" x14ac:dyDescent="0.15">
      <c r="A80" s="10">
        <f t="shared" si="0"/>
        <v>76</v>
      </c>
      <c r="B80" s="11"/>
      <c r="C80" s="11"/>
      <c r="D80" s="11"/>
      <c r="E80" s="12"/>
      <c r="F80" s="195" t="s">
        <v>90</v>
      </c>
      <c r="G80" s="196"/>
    </row>
    <row r="81" spans="1:7" ht="13.5" customHeight="1" x14ac:dyDescent="0.15">
      <c r="A81" s="10">
        <f t="shared" si="0"/>
        <v>77</v>
      </c>
      <c r="B81" s="11"/>
      <c r="C81" s="11"/>
      <c r="D81" s="11"/>
      <c r="E81" s="12"/>
      <c r="F81" s="195" t="s">
        <v>91</v>
      </c>
      <c r="G81" s="196"/>
    </row>
    <row r="82" spans="1:7" ht="13.5" customHeight="1" x14ac:dyDescent="0.15">
      <c r="A82" s="94">
        <f t="shared" si="0"/>
        <v>78</v>
      </c>
      <c r="B82" s="105"/>
      <c r="C82" s="105"/>
      <c r="D82" s="105"/>
      <c r="E82" s="109"/>
      <c r="F82" s="195" t="s">
        <v>92</v>
      </c>
      <c r="G82" s="196"/>
    </row>
    <row r="83" spans="1:7" ht="13.5" customHeight="1" x14ac:dyDescent="0.15">
      <c r="A83" s="10">
        <f t="shared" si="0"/>
        <v>79</v>
      </c>
      <c r="B83" s="11"/>
      <c r="C83" s="11"/>
      <c r="D83" s="11"/>
      <c r="E83" s="12"/>
      <c r="F83" s="195" t="s">
        <v>93</v>
      </c>
      <c r="G83" s="196"/>
    </row>
    <row r="84" spans="1:7" ht="13.5" customHeight="1" x14ac:dyDescent="0.15">
      <c r="A84" s="10">
        <f t="shared" si="0"/>
        <v>80</v>
      </c>
      <c r="B84" s="11"/>
      <c r="C84" s="11"/>
      <c r="D84" s="11"/>
      <c r="E84" s="12"/>
      <c r="F84" s="195" t="s">
        <v>94</v>
      </c>
      <c r="G84" s="196"/>
    </row>
    <row r="85" spans="1:7" ht="13.5" customHeight="1" x14ac:dyDescent="0.15">
      <c r="A85" s="10">
        <f t="shared" si="0"/>
        <v>81</v>
      </c>
      <c r="B85" s="11"/>
      <c r="C85" s="11"/>
      <c r="D85" s="11"/>
      <c r="E85" s="12"/>
      <c r="F85" s="195" t="s">
        <v>95</v>
      </c>
      <c r="G85" s="196"/>
    </row>
    <row r="86" spans="1:7" ht="11.25" customHeight="1" x14ac:dyDescent="0.15">
      <c r="A86" s="10">
        <f t="shared" si="0"/>
        <v>82</v>
      </c>
      <c r="B86" s="11"/>
      <c r="C86" s="11"/>
      <c r="D86" s="11"/>
      <c r="E86" s="12"/>
      <c r="F86" s="195" t="s">
        <v>96</v>
      </c>
      <c r="G86" s="196"/>
    </row>
    <row r="87" spans="1:7" x14ac:dyDescent="0.15">
      <c r="A87" s="10">
        <f t="shared" si="0"/>
        <v>83</v>
      </c>
      <c r="B87" s="11"/>
      <c r="C87" s="11"/>
      <c r="D87" s="11" t="s">
        <v>34</v>
      </c>
      <c r="E87" s="16">
        <v>0</v>
      </c>
      <c r="F87" s="13" t="s">
        <v>97</v>
      </c>
      <c r="G87" s="14"/>
    </row>
    <row r="88" spans="1:7" x14ac:dyDescent="0.15">
      <c r="A88" s="10">
        <f t="shared" si="0"/>
        <v>84</v>
      </c>
      <c r="B88" s="11"/>
      <c r="C88" s="11"/>
      <c r="D88" s="11"/>
      <c r="E88" s="16">
        <v>1</v>
      </c>
      <c r="F88" s="13" t="s">
        <v>98</v>
      </c>
      <c r="G88" s="14"/>
    </row>
    <row r="89" spans="1:7" ht="11.25" customHeight="1" x14ac:dyDescent="0.15">
      <c r="A89" s="17">
        <f t="shared" si="0"/>
        <v>85</v>
      </c>
      <c r="B89" s="23"/>
      <c r="C89" s="23"/>
      <c r="D89" s="23" t="s">
        <v>73</v>
      </c>
      <c r="E89" s="69">
        <v>39948</v>
      </c>
      <c r="F89" s="201"/>
      <c r="G89" s="202"/>
    </row>
    <row r="90" spans="1:7" ht="11.25" customHeight="1" thickBot="1" x14ac:dyDescent="0.2">
      <c r="A90" s="48">
        <f t="shared" si="0"/>
        <v>86</v>
      </c>
      <c r="B90" s="33"/>
      <c r="C90" s="33"/>
      <c r="D90" s="33"/>
      <c r="E90" s="58">
        <v>41754</v>
      </c>
      <c r="F90" s="216" t="s">
        <v>99</v>
      </c>
      <c r="G90" s="217"/>
    </row>
    <row r="91" spans="1:7" ht="12" thickTop="1" x14ac:dyDescent="0.15">
      <c r="A91" s="7">
        <f t="shared" si="0"/>
        <v>87</v>
      </c>
      <c r="B91" s="55" t="s">
        <v>100</v>
      </c>
      <c r="C91" s="55" t="s">
        <v>101</v>
      </c>
      <c r="D91" s="55" t="s">
        <v>10</v>
      </c>
      <c r="E91" s="56" t="s">
        <v>102</v>
      </c>
      <c r="F91" s="218"/>
      <c r="G91" s="219"/>
    </row>
    <row r="92" spans="1:7" ht="11.25" customHeight="1" x14ac:dyDescent="0.15">
      <c r="A92" s="10">
        <f t="shared" si="0"/>
        <v>88</v>
      </c>
      <c r="B92" s="11"/>
      <c r="C92" s="11"/>
      <c r="D92" s="11" t="s">
        <v>12</v>
      </c>
      <c r="E92" s="12"/>
      <c r="F92" s="197"/>
      <c r="G92" s="198"/>
    </row>
    <row r="93" spans="1:7" ht="11.25" customHeight="1" x14ac:dyDescent="0.15">
      <c r="A93" s="10">
        <f t="shared" si="0"/>
        <v>89</v>
      </c>
      <c r="B93" s="11"/>
      <c r="C93" s="11"/>
      <c r="D93" s="11" t="s">
        <v>15</v>
      </c>
      <c r="E93" s="50" t="s">
        <v>103</v>
      </c>
      <c r="F93" s="214" t="s">
        <v>104</v>
      </c>
      <c r="G93" s="215"/>
    </row>
    <row r="94" spans="1:7" ht="11.25" customHeight="1" x14ac:dyDescent="0.15">
      <c r="A94" s="10">
        <f t="shared" si="0"/>
        <v>90</v>
      </c>
      <c r="B94" s="11"/>
      <c r="C94" s="11"/>
      <c r="D94" s="11"/>
      <c r="E94" s="50"/>
      <c r="F94" s="214" t="s">
        <v>105</v>
      </c>
      <c r="G94" s="215"/>
    </row>
    <row r="95" spans="1:7" ht="11.25" customHeight="1" x14ac:dyDescent="0.15">
      <c r="A95" s="10">
        <f t="shared" si="0"/>
        <v>91</v>
      </c>
      <c r="B95" s="11"/>
      <c r="C95" s="11"/>
      <c r="D95" s="11" t="s">
        <v>34</v>
      </c>
      <c r="E95" s="57">
        <v>0</v>
      </c>
      <c r="F95" s="52" t="s">
        <v>97</v>
      </c>
      <c r="G95" s="51"/>
    </row>
    <row r="96" spans="1:7" ht="11.25" customHeight="1" x14ac:dyDescent="0.15">
      <c r="A96" s="10">
        <f t="shared" si="0"/>
        <v>92</v>
      </c>
      <c r="B96" s="11"/>
      <c r="C96" s="11"/>
      <c r="D96" s="11"/>
      <c r="E96" s="57">
        <v>1</v>
      </c>
      <c r="F96" s="52" t="s">
        <v>106</v>
      </c>
      <c r="G96" s="51"/>
    </row>
    <row r="97" spans="1:7" ht="12" thickBot="1" x14ac:dyDescent="0.2">
      <c r="A97" s="10">
        <f t="shared" si="0"/>
        <v>93</v>
      </c>
      <c r="B97" s="11"/>
      <c r="C97" s="11"/>
      <c r="D97" s="11" t="s">
        <v>73</v>
      </c>
      <c r="E97" s="58">
        <v>40396</v>
      </c>
      <c r="F97" s="197"/>
      <c r="G97" s="198"/>
    </row>
    <row r="98" spans="1:7" ht="11.25" customHeight="1" thickTop="1" x14ac:dyDescent="0.15">
      <c r="A98" s="7">
        <f t="shared" si="0"/>
        <v>94</v>
      </c>
      <c r="B98" s="8" t="s">
        <v>107</v>
      </c>
      <c r="C98" s="8" t="s">
        <v>108</v>
      </c>
      <c r="D98" s="8" t="s">
        <v>10</v>
      </c>
      <c r="E98" s="9" t="s">
        <v>109</v>
      </c>
      <c r="F98" s="207"/>
      <c r="G98" s="208"/>
    </row>
    <row r="99" spans="1:7" ht="11.25" customHeight="1" x14ac:dyDescent="0.15">
      <c r="A99" s="10">
        <f t="shared" si="0"/>
        <v>95</v>
      </c>
      <c r="B99" s="11"/>
      <c r="C99" s="11"/>
      <c r="D99" s="11" t="s">
        <v>12</v>
      </c>
      <c r="E99" s="12"/>
      <c r="F99" s="197"/>
      <c r="G99" s="198"/>
    </row>
    <row r="100" spans="1:7" ht="13.5" customHeight="1" x14ac:dyDescent="0.15">
      <c r="A100" s="10">
        <f t="shared" ref="A100:A197" si="1">ROW()-4</f>
        <v>96</v>
      </c>
      <c r="B100" s="11"/>
      <c r="C100" s="11"/>
      <c r="D100" s="11" t="s">
        <v>15</v>
      </c>
      <c r="E100" s="12" t="s">
        <v>110</v>
      </c>
      <c r="F100" s="197" t="s">
        <v>111</v>
      </c>
      <c r="G100" s="198"/>
    </row>
    <row r="101" spans="1:7" ht="13.5" customHeight="1" x14ac:dyDescent="0.15">
      <c r="A101" s="10">
        <f t="shared" si="1"/>
        <v>97</v>
      </c>
      <c r="B101" s="11"/>
      <c r="C101" s="11"/>
      <c r="D101" s="11"/>
      <c r="E101" s="12"/>
      <c r="F101" s="197" t="s">
        <v>112</v>
      </c>
      <c r="G101" s="198"/>
    </row>
    <row r="102" spans="1:7" ht="11.25" customHeight="1" x14ac:dyDescent="0.15">
      <c r="A102" s="10">
        <f t="shared" si="1"/>
        <v>98</v>
      </c>
      <c r="B102" s="11"/>
      <c r="C102" s="11"/>
      <c r="D102" s="11"/>
      <c r="E102" s="12" t="s">
        <v>113</v>
      </c>
      <c r="F102" s="197" t="s">
        <v>114</v>
      </c>
      <c r="G102" s="198"/>
    </row>
    <row r="103" spans="1:7" ht="11.25" customHeight="1" x14ac:dyDescent="0.15">
      <c r="A103" s="10">
        <f t="shared" si="1"/>
        <v>99</v>
      </c>
      <c r="B103" s="11"/>
      <c r="C103" s="11"/>
      <c r="D103" s="11"/>
      <c r="E103" s="12"/>
      <c r="F103" s="197" t="s">
        <v>115</v>
      </c>
      <c r="G103" s="198"/>
    </row>
    <row r="104" spans="1:7" ht="11.25" customHeight="1" x14ac:dyDescent="0.15">
      <c r="A104" s="10">
        <f t="shared" si="1"/>
        <v>100</v>
      </c>
      <c r="B104" s="11"/>
      <c r="C104" s="11"/>
      <c r="D104" s="11"/>
      <c r="E104" s="12" t="s">
        <v>116</v>
      </c>
      <c r="F104" s="197" t="s">
        <v>117</v>
      </c>
      <c r="G104" s="198"/>
    </row>
    <row r="105" spans="1:7" x14ac:dyDescent="0.15">
      <c r="A105" s="10">
        <f t="shared" si="1"/>
        <v>101</v>
      </c>
      <c r="B105" s="11"/>
      <c r="C105" s="11"/>
      <c r="D105" s="11" t="s">
        <v>34</v>
      </c>
      <c r="E105" s="16">
        <v>23</v>
      </c>
      <c r="F105" s="13" t="s">
        <v>118</v>
      </c>
      <c r="G105" s="14"/>
    </row>
    <row r="106" spans="1:7" x14ac:dyDescent="0.15">
      <c r="A106" s="10">
        <f t="shared" si="1"/>
        <v>102</v>
      </c>
      <c r="B106" s="11"/>
      <c r="C106" s="11"/>
      <c r="D106" s="11"/>
      <c r="E106" s="16">
        <v>22</v>
      </c>
      <c r="F106" s="13" t="s">
        <v>119</v>
      </c>
      <c r="G106" s="14"/>
    </row>
    <row r="107" spans="1:7" x14ac:dyDescent="0.15">
      <c r="A107" s="10">
        <f t="shared" si="1"/>
        <v>103</v>
      </c>
      <c r="B107" s="11"/>
      <c r="C107" s="11"/>
      <c r="D107" s="11"/>
      <c r="E107" s="16">
        <v>21</v>
      </c>
      <c r="F107" s="13" t="s">
        <v>120</v>
      </c>
      <c r="G107" s="14"/>
    </row>
    <row r="108" spans="1:7" x14ac:dyDescent="0.15">
      <c r="A108" s="10">
        <f t="shared" si="1"/>
        <v>104</v>
      </c>
      <c r="B108" s="11"/>
      <c r="C108" s="11"/>
      <c r="D108" s="11"/>
      <c r="E108" s="16">
        <v>20</v>
      </c>
      <c r="F108" s="13" t="s">
        <v>121</v>
      </c>
      <c r="G108" s="14"/>
    </row>
    <row r="109" spans="1:7" x14ac:dyDescent="0.15">
      <c r="A109" s="10">
        <f t="shared" si="1"/>
        <v>105</v>
      </c>
      <c r="B109" s="11"/>
      <c r="C109" s="11"/>
      <c r="D109" s="11"/>
      <c r="E109" s="16">
        <v>12</v>
      </c>
      <c r="F109" s="13" t="s">
        <v>122</v>
      </c>
      <c r="G109" s="14"/>
    </row>
    <row r="110" spans="1:7" x14ac:dyDescent="0.15">
      <c r="A110" s="10">
        <f t="shared" si="1"/>
        <v>106</v>
      </c>
      <c r="B110" s="11"/>
      <c r="C110" s="11"/>
      <c r="D110" s="11"/>
      <c r="E110" s="16">
        <v>11</v>
      </c>
      <c r="F110" s="13" t="s">
        <v>123</v>
      </c>
      <c r="G110" s="14"/>
    </row>
    <row r="111" spans="1:7" x14ac:dyDescent="0.15">
      <c r="A111" s="10">
        <f t="shared" si="1"/>
        <v>107</v>
      </c>
      <c r="B111" s="11"/>
      <c r="C111" s="11"/>
      <c r="D111" s="11"/>
      <c r="E111" s="16">
        <v>10</v>
      </c>
      <c r="F111" s="13" t="s">
        <v>124</v>
      </c>
      <c r="G111" s="14"/>
    </row>
    <row r="112" spans="1:7" x14ac:dyDescent="0.15">
      <c r="A112" s="10">
        <f t="shared" si="1"/>
        <v>108</v>
      </c>
      <c r="B112" s="11"/>
      <c r="C112" s="11"/>
      <c r="D112" s="11"/>
      <c r="E112" s="32" t="s">
        <v>125</v>
      </c>
      <c r="F112" s="13" t="s">
        <v>126</v>
      </c>
      <c r="G112" s="14"/>
    </row>
    <row r="113" spans="1:7" ht="11.25" customHeight="1" thickBot="1" x14ac:dyDescent="0.2">
      <c r="A113" s="17">
        <f t="shared" si="1"/>
        <v>109</v>
      </c>
      <c r="B113" s="11"/>
      <c r="C113" s="11"/>
      <c r="D113" s="11" t="s">
        <v>73</v>
      </c>
      <c r="E113" s="58">
        <v>40438</v>
      </c>
      <c r="F113" s="197"/>
      <c r="G113" s="198"/>
    </row>
    <row r="114" spans="1:7" ht="11.25" customHeight="1" thickTop="1" x14ac:dyDescent="0.15">
      <c r="A114" s="7">
        <f t="shared" si="1"/>
        <v>110</v>
      </c>
      <c r="B114" s="8" t="s">
        <v>127</v>
      </c>
      <c r="C114" s="8" t="s">
        <v>128</v>
      </c>
      <c r="D114" s="8" t="s">
        <v>10</v>
      </c>
      <c r="E114" s="9" t="s">
        <v>129</v>
      </c>
      <c r="F114" s="207"/>
      <c r="G114" s="208"/>
    </row>
    <row r="115" spans="1:7" ht="11.25" customHeight="1" x14ac:dyDescent="0.15">
      <c r="A115" s="10">
        <f t="shared" si="1"/>
        <v>111</v>
      </c>
      <c r="B115" s="11"/>
      <c r="C115" s="11"/>
      <c r="D115" s="11" t="s">
        <v>12</v>
      </c>
      <c r="E115" s="12" t="s">
        <v>130</v>
      </c>
      <c r="F115" s="18"/>
      <c r="G115" s="19"/>
    </row>
    <row r="116" spans="1:7" ht="11.25" customHeight="1" x14ac:dyDescent="0.15">
      <c r="A116" s="10">
        <f t="shared" si="1"/>
        <v>112</v>
      </c>
      <c r="B116" s="11"/>
      <c r="C116" s="11"/>
      <c r="D116" s="11" t="s">
        <v>15</v>
      </c>
      <c r="E116" s="12" t="s">
        <v>131</v>
      </c>
      <c r="F116" s="197" t="s">
        <v>132</v>
      </c>
      <c r="G116" s="198"/>
    </row>
    <row r="117" spans="1:7" ht="11.25" customHeight="1" x14ac:dyDescent="0.15">
      <c r="A117" s="17">
        <f t="shared" si="1"/>
        <v>113</v>
      </c>
      <c r="B117" s="11"/>
      <c r="C117" s="11"/>
      <c r="D117" s="23" t="s">
        <v>133</v>
      </c>
      <c r="E117" s="24"/>
      <c r="F117" s="197" t="s">
        <v>134</v>
      </c>
      <c r="G117" s="198"/>
    </row>
    <row r="118" spans="1:7" ht="11.25" customHeight="1" x14ac:dyDescent="0.15">
      <c r="A118" s="17">
        <f t="shared" si="1"/>
        <v>114</v>
      </c>
      <c r="B118" s="11"/>
      <c r="C118" s="11"/>
      <c r="D118" s="23" t="s">
        <v>135</v>
      </c>
      <c r="E118" s="76">
        <v>40436</v>
      </c>
      <c r="F118" s="64"/>
      <c r="G118" s="39"/>
    </row>
    <row r="119" spans="1:7" ht="11.25" customHeight="1" x14ac:dyDescent="0.15">
      <c r="A119" s="17">
        <f t="shared" si="1"/>
        <v>115</v>
      </c>
      <c r="B119" s="27"/>
      <c r="C119" s="27"/>
      <c r="D119" s="23"/>
      <c r="E119" s="76">
        <v>40963</v>
      </c>
      <c r="F119" s="121" t="s">
        <v>136</v>
      </c>
      <c r="G119" s="39"/>
    </row>
    <row r="120" spans="1:7" ht="11.25" customHeight="1" thickBot="1" x14ac:dyDescent="0.2">
      <c r="A120" s="17">
        <f t="shared" si="1"/>
        <v>116</v>
      </c>
      <c r="B120" s="27"/>
      <c r="C120" s="27"/>
      <c r="D120" s="11"/>
      <c r="E120" s="58">
        <v>44197</v>
      </c>
      <c r="F120" s="123" t="s">
        <v>137</v>
      </c>
      <c r="G120" s="122"/>
    </row>
    <row r="121" spans="1:7" ht="11.25" customHeight="1" thickTop="1" x14ac:dyDescent="0.15">
      <c r="A121" s="7">
        <f t="shared" si="1"/>
        <v>117</v>
      </c>
      <c r="B121" s="8" t="s">
        <v>138</v>
      </c>
      <c r="C121" s="8" t="s">
        <v>139</v>
      </c>
      <c r="D121" s="8" t="s">
        <v>10</v>
      </c>
      <c r="E121" s="9" t="s">
        <v>140</v>
      </c>
      <c r="F121" s="207"/>
      <c r="G121" s="208"/>
    </row>
    <row r="122" spans="1:7" ht="11.25" customHeight="1" x14ac:dyDescent="0.15">
      <c r="A122" s="10">
        <f t="shared" si="1"/>
        <v>118</v>
      </c>
      <c r="B122" s="26"/>
      <c r="C122" s="26"/>
      <c r="D122" s="26" t="s">
        <v>12</v>
      </c>
      <c r="E122" s="25" t="s">
        <v>13</v>
      </c>
      <c r="F122" s="40"/>
      <c r="G122" s="41"/>
    </row>
    <row r="123" spans="1:7" ht="11.25" customHeight="1" x14ac:dyDescent="0.15">
      <c r="A123" s="10">
        <f t="shared" si="1"/>
        <v>119</v>
      </c>
      <c r="B123" s="26"/>
      <c r="C123" s="26"/>
      <c r="D123" s="26"/>
      <c r="E123" s="25" t="s">
        <v>141</v>
      </c>
      <c r="F123" s="40"/>
      <c r="G123" s="41"/>
    </row>
    <row r="124" spans="1:7" ht="11.25" customHeight="1" x14ac:dyDescent="0.15">
      <c r="A124" s="10">
        <f t="shared" si="1"/>
        <v>120</v>
      </c>
      <c r="B124" s="42"/>
      <c r="C124" s="42"/>
      <c r="D124" s="26" t="s">
        <v>15</v>
      </c>
      <c r="E124" s="25" t="s">
        <v>142</v>
      </c>
      <c r="F124" s="43" t="s">
        <v>143</v>
      </c>
      <c r="G124" s="44"/>
    </row>
    <row r="125" spans="1:7" ht="11.25" customHeight="1" x14ac:dyDescent="0.15">
      <c r="A125" s="10">
        <f t="shared" si="1"/>
        <v>121</v>
      </c>
      <c r="B125" s="42"/>
      <c r="C125" s="42"/>
      <c r="D125" s="26"/>
      <c r="E125" s="25"/>
      <c r="F125" s="43" t="s">
        <v>144</v>
      </c>
      <c r="G125" s="44"/>
    </row>
    <row r="126" spans="1:7" ht="11.25" customHeight="1" x14ac:dyDescent="0.15">
      <c r="A126" s="10">
        <f t="shared" si="1"/>
        <v>122</v>
      </c>
      <c r="B126" s="42"/>
      <c r="C126" s="42"/>
      <c r="D126" s="26"/>
      <c r="E126" s="25"/>
      <c r="F126" s="43" t="s">
        <v>145</v>
      </c>
      <c r="G126" s="44"/>
    </row>
    <row r="127" spans="1:7" ht="11.25" customHeight="1" x14ac:dyDescent="0.15">
      <c r="A127" s="17">
        <f t="shared" si="1"/>
        <v>123</v>
      </c>
      <c r="B127" s="21"/>
      <c r="C127" s="21"/>
      <c r="D127" s="27" t="s">
        <v>133</v>
      </c>
      <c r="E127" s="28"/>
      <c r="F127" s="197" t="s">
        <v>146</v>
      </c>
      <c r="G127" s="198"/>
    </row>
    <row r="128" spans="1:7" ht="11.25" customHeight="1" thickBot="1" x14ac:dyDescent="0.2">
      <c r="A128" s="17">
        <f t="shared" si="1"/>
        <v>124</v>
      </c>
      <c r="B128" s="28"/>
      <c r="C128" s="28"/>
      <c r="D128" s="11" t="s">
        <v>73</v>
      </c>
      <c r="E128" s="15"/>
      <c r="F128" s="220" t="s">
        <v>147</v>
      </c>
      <c r="G128" s="221"/>
    </row>
    <row r="129" spans="1:7" ht="11.25" customHeight="1" thickTop="1" x14ac:dyDescent="0.15">
      <c r="A129" s="7">
        <f t="shared" si="1"/>
        <v>125</v>
      </c>
      <c r="B129" s="8" t="s">
        <v>148</v>
      </c>
      <c r="C129" s="8" t="s">
        <v>149</v>
      </c>
      <c r="D129" s="8" t="s">
        <v>10</v>
      </c>
      <c r="E129" s="9" t="s">
        <v>150</v>
      </c>
      <c r="F129" s="207"/>
      <c r="G129" s="208"/>
    </row>
    <row r="130" spans="1:7" ht="11.25" customHeight="1" x14ac:dyDescent="0.15">
      <c r="A130" s="10">
        <f t="shared" si="1"/>
        <v>126</v>
      </c>
      <c r="B130" s="11"/>
      <c r="C130" s="11"/>
      <c r="D130" s="11" t="s">
        <v>12</v>
      </c>
      <c r="E130" s="12" t="s">
        <v>151</v>
      </c>
      <c r="F130" s="18"/>
      <c r="G130" s="19"/>
    </row>
    <row r="131" spans="1:7" ht="11.25" customHeight="1" x14ac:dyDescent="0.15">
      <c r="A131" s="10">
        <f t="shared" si="1"/>
        <v>127</v>
      </c>
      <c r="B131" s="26"/>
      <c r="C131" s="26"/>
      <c r="D131" s="26"/>
      <c r="E131" s="25" t="s">
        <v>152</v>
      </c>
      <c r="F131" s="40"/>
      <c r="G131" s="41"/>
    </row>
    <row r="132" spans="1:7" ht="11.25" customHeight="1" x14ac:dyDescent="0.15">
      <c r="A132" s="17">
        <f t="shared" si="1"/>
        <v>128</v>
      </c>
      <c r="B132" s="21"/>
      <c r="C132" s="21"/>
      <c r="D132" s="27" t="s">
        <v>133</v>
      </c>
      <c r="E132" s="28"/>
      <c r="F132" s="197" t="s">
        <v>153</v>
      </c>
      <c r="G132" s="198"/>
    </row>
    <row r="133" spans="1:7" ht="11.25" customHeight="1" thickBot="1" x14ac:dyDescent="0.2">
      <c r="A133" s="17">
        <f t="shared" si="1"/>
        <v>129</v>
      </c>
      <c r="B133" s="28"/>
      <c r="C133" s="28"/>
      <c r="D133" s="23" t="s">
        <v>73</v>
      </c>
      <c r="E133" s="24"/>
      <c r="F133" s="220" t="s">
        <v>147</v>
      </c>
      <c r="G133" s="221"/>
    </row>
    <row r="134" spans="1:7" ht="11.25" customHeight="1" thickTop="1" x14ac:dyDescent="0.15">
      <c r="A134" s="7">
        <f t="shared" si="1"/>
        <v>130</v>
      </c>
      <c r="B134" s="8" t="s">
        <v>154</v>
      </c>
      <c r="C134" s="8" t="s">
        <v>155</v>
      </c>
      <c r="D134" s="8" t="s">
        <v>10</v>
      </c>
      <c r="E134" s="9" t="s">
        <v>156</v>
      </c>
      <c r="F134" s="222"/>
      <c r="G134" s="223"/>
    </row>
    <row r="135" spans="1:7" ht="11.25" customHeight="1" x14ac:dyDescent="0.15">
      <c r="A135" s="10">
        <f t="shared" si="1"/>
        <v>131</v>
      </c>
      <c r="B135" s="11"/>
      <c r="C135" s="11"/>
      <c r="D135" s="11" t="s">
        <v>12</v>
      </c>
      <c r="E135" s="12"/>
      <c r="F135" s="18"/>
      <c r="G135" s="19"/>
    </row>
    <row r="136" spans="1:7" x14ac:dyDescent="0.15">
      <c r="A136" s="10">
        <f t="shared" si="1"/>
        <v>132</v>
      </c>
      <c r="B136" s="21"/>
      <c r="C136" s="21"/>
      <c r="D136" s="11" t="s">
        <v>15</v>
      </c>
      <c r="E136" s="21" t="s">
        <v>157</v>
      </c>
      <c r="F136" s="2" t="s">
        <v>158</v>
      </c>
      <c r="G136" s="29"/>
    </row>
    <row r="137" spans="1:7" x14ac:dyDescent="0.15">
      <c r="A137" s="10">
        <f t="shared" si="1"/>
        <v>133</v>
      </c>
      <c r="B137" s="21"/>
      <c r="C137" s="21"/>
      <c r="D137" s="11"/>
      <c r="E137" s="21" t="s">
        <v>159</v>
      </c>
      <c r="F137" s="22" t="s">
        <v>160</v>
      </c>
      <c r="G137" s="29"/>
    </row>
    <row r="138" spans="1:7" x14ac:dyDescent="0.15">
      <c r="A138" s="10">
        <f t="shared" si="1"/>
        <v>134</v>
      </c>
      <c r="B138" s="21"/>
      <c r="C138" s="21"/>
      <c r="D138" s="11"/>
      <c r="E138" s="21" t="s">
        <v>161</v>
      </c>
      <c r="F138" s="22" t="s">
        <v>162</v>
      </c>
      <c r="G138" s="29"/>
    </row>
    <row r="139" spans="1:7" x14ac:dyDescent="0.15">
      <c r="A139" s="10">
        <f t="shared" si="1"/>
        <v>135</v>
      </c>
      <c r="B139" s="21"/>
      <c r="C139" s="21"/>
      <c r="D139" s="11"/>
      <c r="E139" s="21"/>
      <c r="F139" s="22" t="s">
        <v>163</v>
      </c>
      <c r="G139" s="29"/>
    </row>
    <row r="140" spans="1:7" x14ac:dyDescent="0.15">
      <c r="A140" s="10">
        <f t="shared" si="1"/>
        <v>136</v>
      </c>
      <c r="B140" s="21"/>
      <c r="C140" s="21"/>
      <c r="D140" s="11"/>
      <c r="E140" s="21"/>
      <c r="F140" s="22" t="s">
        <v>164</v>
      </c>
      <c r="G140" s="29"/>
    </row>
    <row r="141" spans="1:7" x14ac:dyDescent="0.15">
      <c r="A141" s="10">
        <f t="shared" si="1"/>
        <v>137</v>
      </c>
      <c r="B141" s="21"/>
      <c r="C141" s="21"/>
      <c r="D141" s="11"/>
      <c r="E141" s="21" t="s">
        <v>165</v>
      </c>
      <c r="F141" s="22" t="s">
        <v>162</v>
      </c>
      <c r="G141" s="29"/>
    </row>
    <row r="142" spans="1:7" ht="13.5" customHeight="1" x14ac:dyDescent="0.15">
      <c r="A142" s="10">
        <f t="shared" si="1"/>
        <v>138</v>
      </c>
      <c r="B142" s="21"/>
      <c r="C142" s="21"/>
      <c r="D142" s="11"/>
      <c r="E142" s="21"/>
      <c r="F142" s="226" t="s">
        <v>166</v>
      </c>
      <c r="G142" s="227"/>
    </row>
    <row r="143" spans="1:7" x14ac:dyDescent="0.15">
      <c r="A143" s="10">
        <f t="shared" si="1"/>
        <v>139</v>
      </c>
      <c r="B143" s="21"/>
      <c r="C143" s="21"/>
      <c r="D143" s="11"/>
      <c r="E143" s="21" t="s">
        <v>167</v>
      </c>
      <c r="F143" s="22" t="s">
        <v>168</v>
      </c>
      <c r="G143" s="29"/>
    </row>
    <row r="144" spans="1:7" x14ac:dyDescent="0.15">
      <c r="A144" s="10">
        <f t="shared" si="1"/>
        <v>140</v>
      </c>
      <c r="B144" s="21"/>
      <c r="C144" s="21"/>
      <c r="D144" s="11"/>
      <c r="E144" s="21"/>
      <c r="F144" s="22" t="s">
        <v>169</v>
      </c>
      <c r="G144" s="29"/>
    </row>
    <row r="145" spans="1:7" x14ac:dyDescent="0.15">
      <c r="A145" s="47">
        <f t="shared" si="1"/>
        <v>141</v>
      </c>
      <c r="B145" s="21"/>
      <c r="C145" s="21"/>
      <c r="D145" s="11"/>
      <c r="E145" s="21" t="s">
        <v>170</v>
      </c>
      <c r="F145" s="22" t="s">
        <v>171</v>
      </c>
      <c r="G145" s="29"/>
    </row>
    <row r="146" spans="1:7" x14ac:dyDescent="0.15">
      <c r="A146" s="47">
        <f t="shared" si="1"/>
        <v>142</v>
      </c>
      <c r="B146" s="21"/>
      <c r="C146" s="21"/>
      <c r="D146" s="11"/>
      <c r="E146" s="21"/>
      <c r="F146" s="22" t="s">
        <v>172</v>
      </c>
      <c r="G146" s="29"/>
    </row>
    <row r="147" spans="1:7" x14ac:dyDescent="0.15">
      <c r="A147" s="47">
        <f t="shared" si="1"/>
        <v>143</v>
      </c>
      <c r="B147" s="21"/>
      <c r="C147" s="21"/>
      <c r="D147" s="11"/>
      <c r="E147" s="21"/>
      <c r="F147" s="22" t="s">
        <v>173</v>
      </c>
      <c r="G147" s="29"/>
    </row>
    <row r="148" spans="1:7" x14ac:dyDescent="0.15">
      <c r="A148" s="47">
        <f t="shared" si="1"/>
        <v>144</v>
      </c>
      <c r="B148" s="21"/>
      <c r="C148" s="21"/>
      <c r="D148" s="11"/>
      <c r="E148" s="21" t="s">
        <v>174</v>
      </c>
      <c r="F148" s="2" t="s">
        <v>175</v>
      </c>
      <c r="G148" s="29"/>
    </row>
    <row r="149" spans="1:7" x14ac:dyDescent="0.15">
      <c r="A149" s="10">
        <f t="shared" si="1"/>
        <v>145</v>
      </c>
      <c r="B149" s="21"/>
      <c r="C149" s="21"/>
      <c r="D149" s="11" t="s">
        <v>133</v>
      </c>
      <c r="E149" s="21"/>
      <c r="F149" s="197" t="s">
        <v>153</v>
      </c>
      <c r="G149" s="198"/>
    </row>
    <row r="150" spans="1:7" ht="12" thickBot="1" x14ac:dyDescent="0.2">
      <c r="A150" s="48">
        <f t="shared" si="1"/>
        <v>146</v>
      </c>
      <c r="B150" s="59"/>
      <c r="C150" s="59"/>
      <c r="D150" s="33" t="s">
        <v>73</v>
      </c>
      <c r="E150" s="15"/>
      <c r="F150" s="220" t="s">
        <v>147</v>
      </c>
      <c r="G150" s="221"/>
    </row>
    <row r="151" spans="1:7" ht="12.75" thickTop="1" thickBot="1" x14ac:dyDescent="0.2">
      <c r="A151" s="62">
        <f t="shared" si="1"/>
        <v>147</v>
      </c>
      <c r="B151" s="27"/>
      <c r="C151" s="27"/>
      <c r="D151" s="27"/>
      <c r="E151" s="63"/>
      <c r="F151" s="64"/>
      <c r="G151" s="39"/>
    </row>
    <row r="152" spans="1:7" ht="11.25" customHeight="1" thickTop="1" x14ac:dyDescent="0.15">
      <c r="A152" s="46">
        <f>ROW()-4</f>
        <v>148</v>
      </c>
      <c r="B152" s="65" t="str">
        <f>"code."&amp;C152</f>
        <v>code.EarthquakeForecast</v>
      </c>
      <c r="C152" s="65" t="s">
        <v>176</v>
      </c>
      <c r="D152" s="65" t="s">
        <v>177</v>
      </c>
      <c r="E152" s="66" t="s">
        <v>142</v>
      </c>
      <c r="F152" s="228"/>
      <c r="G152" s="229"/>
    </row>
    <row r="153" spans="1:7" ht="11.25" customHeight="1" x14ac:dyDescent="0.15">
      <c r="A153" s="47">
        <f>ROW()-4</f>
        <v>149</v>
      </c>
      <c r="B153" s="11"/>
      <c r="C153" s="11"/>
      <c r="D153" s="11" t="s">
        <v>12</v>
      </c>
      <c r="E153" s="12"/>
      <c r="F153" s="197" t="s">
        <v>178</v>
      </c>
      <c r="G153" s="198"/>
    </row>
    <row r="154" spans="1:7" ht="11.25" customHeight="1" x14ac:dyDescent="0.15">
      <c r="A154" s="47">
        <f>ROW()-4</f>
        <v>150</v>
      </c>
      <c r="B154" s="11"/>
      <c r="C154" s="11"/>
      <c r="D154" s="11" t="s">
        <v>179</v>
      </c>
      <c r="E154" s="12" t="s">
        <v>142</v>
      </c>
      <c r="F154" s="197"/>
      <c r="G154" s="198"/>
    </row>
    <row r="155" spans="1:7" ht="11.25" customHeight="1" x14ac:dyDescent="0.15">
      <c r="A155" s="47">
        <f>ROW()-4</f>
        <v>151</v>
      </c>
      <c r="B155" s="11"/>
      <c r="C155" s="11"/>
      <c r="D155" s="11" t="s">
        <v>133</v>
      </c>
      <c r="E155" s="12"/>
      <c r="F155" s="197" t="s">
        <v>153</v>
      </c>
      <c r="G155" s="198"/>
    </row>
    <row r="156" spans="1:7" ht="11.25" customHeight="1" thickBot="1" x14ac:dyDescent="0.2">
      <c r="A156" s="48">
        <f>ROW()-4</f>
        <v>152</v>
      </c>
      <c r="B156" s="33"/>
      <c r="C156" s="33"/>
      <c r="D156" s="33" t="s">
        <v>73</v>
      </c>
      <c r="E156" s="15"/>
      <c r="F156" s="220" t="s">
        <v>147</v>
      </c>
      <c r="G156" s="221"/>
    </row>
    <row r="157" spans="1:7" ht="11.25" customHeight="1" thickTop="1" x14ac:dyDescent="0.15">
      <c r="A157" s="49">
        <f t="shared" si="1"/>
        <v>153</v>
      </c>
      <c r="B157" s="37" t="str">
        <f>"code."&amp;C157</f>
        <v>code.TokaiInformation</v>
      </c>
      <c r="C157" s="37" t="s">
        <v>180</v>
      </c>
      <c r="D157" s="37" t="s">
        <v>177</v>
      </c>
      <c r="E157" s="38" t="s">
        <v>181</v>
      </c>
      <c r="F157" s="224"/>
      <c r="G157" s="225"/>
    </row>
    <row r="158" spans="1:7" ht="11.25" customHeight="1" x14ac:dyDescent="0.15">
      <c r="A158" s="47">
        <f t="shared" si="1"/>
        <v>154</v>
      </c>
      <c r="B158" s="11"/>
      <c r="C158" s="11"/>
      <c r="D158" s="11" t="s">
        <v>12</v>
      </c>
      <c r="E158" s="12"/>
      <c r="F158" s="197" t="s">
        <v>178</v>
      </c>
      <c r="G158" s="198"/>
    </row>
    <row r="159" spans="1:7" ht="11.25" customHeight="1" x14ac:dyDescent="0.15">
      <c r="A159" s="47">
        <f t="shared" si="1"/>
        <v>155</v>
      </c>
      <c r="B159" s="11"/>
      <c r="C159" s="11"/>
      <c r="D159" s="11" t="s">
        <v>179</v>
      </c>
      <c r="E159" s="12" t="s">
        <v>182</v>
      </c>
      <c r="F159" s="197"/>
      <c r="G159" s="198"/>
    </row>
    <row r="160" spans="1:7" ht="11.25" customHeight="1" x14ac:dyDescent="0.15">
      <c r="A160" s="47">
        <f t="shared" si="1"/>
        <v>156</v>
      </c>
      <c r="B160" s="11"/>
      <c r="C160" s="11"/>
      <c r="D160" s="11" t="s">
        <v>133</v>
      </c>
      <c r="E160" s="12"/>
      <c r="F160" s="197" t="s">
        <v>153</v>
      </c>
      <c r="G160" s="198"/>
    </row>
    <row r="161" spans="1:7" ht="11.25" customHeight="1" thickBot="1" x14ac:dyDescent="0.2">
      <c r="A161" s="48">
        <f t="shared" si="1"/>
        <v>157</v>
      </c>
      <c r="B161" s="33"/>
      <c r="C161" s="33"/>
      <c r="D161" s="33" t="s">
        <v>73</v>
      </c>
      <c r="E161" s="15"/>
      <c r="F161" s="220" t="s">
        <v>147</v>
      </c>
      <c r="G161" s="221"/>
    </row>
    <row r="162" spans="1:7" ht="11.25" customHeight="1" thickTop="1" x14ac:dyDescent="0.15">
      <c r="A162" s="49">
        <f t="shared" si="1"/>
        <v>158</v>
      </c>
      <c r="B162" s="37" t="str">
        <f>"code."&amp;C162</f>
        <v>code.AdditionalCommentEarthquake</v>
      </c>
      <c r="C162" s="37" t="s">
        <v>183</v>
      </c>
      <c r="D162" s="37" t="s">
        <v>177</v>
      </c>
      <c r="E162" s="38" t="s">
        <v>184</v>
      </c>
      <c r="F162" s="224"/>
      <c r="G162" s="225"/>
    </row>
    <row r="163" spans="1:7" ht="11.25" customHeight="1" x14ac:dyDescent="0.15">
      <c r="A163" s="47">
        <f t="shared" si="1"/>
        <v>159</v>
      </c>
      <c r="B163" s="60"/>
      <c r="C163" s="60"/>
      <c r="D163" s="11" t="s">
        <v>12</v>
      </c>
      <c r="E163" s="12"/>
      <c r="F163" s="197" t="s">
        <v>178</v>
      </c>
      <c r="G163" s="198"/>
    </row>
    <row r="164" spans="1:7" ht="11.25" customHeight="1" x14ac:dyDescent="0.15">
      <c r="A164" s="47">
        <f t="shared" si="1"/>
        <v>160</v>
      </c>
      <c r="B164" s="60"/>
      <c r="C164" s="60"/>
      <c r="D164" s="11" t="s">
        <v>179</v>
      </c>
      <c r="E164" s="12" t="s">
        <v>185</v>
      </c>
      <c r="F164" s="197"/>
      <c r="G164" s="198"/>
    </row>
    <row r="165" spans="1:7" ht="11.25" customHeight="1" x14ac:dyDescent="0.15">
      <c r="A165" s="47">
        <f t="shared" si="1"/>
        <v>161</v>
      </c>
      <c r="B165" s="60"/>
      <c r="C165" s="60"/>
      <c r="D165" s="11"/>
      <c r="E165" s="12" t="s">
        <v>186</v>
      </c>
      <c r="F165" s="197"/>
      <c r="G165" s="198"/>
    </row>
    <row r="166" spans="1:7" ht="11.25" customHeight="1" x14ac:dyDescent="0.15">
      <c r="A166" s="47">
        <f t="shared" si="1"/>
        <v>162</v>
      </c>
      <c r="B166" s="60"/>
      <c r="C166" s="60"/>
      <c r="D166" s="11"/>
      <c r="E166" s="12" t="s">
        <v>142</v>
      </c>
      <c r="F166" s="197"/>
      <c r="G166" s="198"/>
    </row>
    <row r="167" spans="1:7" ht="11.25" customHeight="1" x14ac:dyDescent="0.15">
      <c r="A167" s="47">
        <f t="shared" si="1"/>
        <v>163</v>
      </c>
      <c r="B167" s="60"/>
      <c r="C167" s="60"/>
      <c r="D167" s="11"/>
      <c r="E167" s="12" t="s">
        <v>187</v>
      </c>
      <c r="F167" s="197"/>
      <c r="G167" s="198"/>
    </row>
    <row r="168" spans="1:7" ht="11.25" customHeight="1" x14ac:dyDescent="0.15">
      <c r="A168" s="47">
        <f t="shared" si="1"/>
        <v>164</v>
      </c>
      <c r="B168" s="60"/>
      <c r="C168" s="60"/>
      <c r="D168" s="11"/>
      <c r="E168" s="12" t="s">
        <v>188</v>
      </c>
      <c r="F168" s="197"/>
      <c r="G168" s="198"/>
    </row>
    <row r="169" spans="1:7" ht="11.25" customHeight="1" x14ac:dyDescent="0.15">
      <c r="A169" s="47">
        <f t="shared" si="1"/>
        <v>165</v>
      </c>
      <c r="B169" s="60"/>
      <c r="C169" s="60"/>
      <c r="D169" s="11" t="s">
        <v>133</v>
      </c>
      <c r="E169" s="12"/>
      <c r="F169" s="197" t="s">
        <v>153</v>
      </c>
      <c r="G169" s="198"/>
    </row>
    <row r="170" spans="1:7" ht="11.25" customHeight="1" thickBot="1" x14ac:dyDescent="0.2">
      <c r="A170" s="48">
        <f t="shared" si="1"/>
        <v>166</v>
      </c>
      <c r="B170" s="61"/>
      <c r="C170" s="61"/>
      <c r="D170" s="33" t="s">
        <v>73</v>
      </c>
      <c r="E170" s="15"/>
      <c r="F170" s="220" t="s">
        <v>147</v>
      </c>
      <c r="G170" s="221"/>
    </row>
    <row r="171" spans="1:7" ht="11.25" customHeight="1" thickTop="1" x14ac:dyDescent="0.15">
      <c r="A171" s="49">
        <f t="shared" si="1"/>
        <v>167</v>
      </c>
      <c r="B171" s="37" t="str">
        <f>"code."&amp;C171</f>
        <v>code.Significancy</v>
      </c>
      <c r="C171" s="37" t="s">
        <v>189</v>
      </c>
      <c r="D171" s="37" t="s">
        <v>177</v>
      </c>
      <c r="E171" s="38" t="s">
        <v>190</v>
      </c>
      <c r="F171" s="224"/>
      <c r="G171" s="225"/>
    </row>
    <row r="172" spans="1:7" ht="11.25" customHeight="1" x14ac:dyDescent="0.15">
      <c r="A172" s="47">
        <f t="shared" si="1"/>
        <v>168</v>
      </c>
      <c r="B172" s="11"/>
      <c r="C172" s="11"/>
      <c r="D172" s="11" t="s">
        <v>12</v>
      </c>
      <c r="E172" s="12"/>
      <c r="F172" s="197" t="s">
        <v>191</v>
      </c>
      <c r="G172" s="198"/>
    </row>
    <row r="173" spans="1:7" ht="11.25" customHeight="1" x14ac:dyDescent="0.15">
      <c r="A173" s="47">
        <f t="shared" si="1"/>
        <v>169</v>
      </c>
      <c r="B173" s="11"/>
      <c r="C173" s="11"/>
      <c r="D173" s="11"/>
      <c r="E173" s="12"/>
      <c r="F173" s="197" t="s">
        <v>192</v>
      </c>
      <c r="G173" s="198"/>
    </row>
    <row r="174" spans="1:7" ht="11.25" customHeight="1" x14ac:dyDescent="0.15">
      <c r="A174" s="47">
        <f t="shared" si="1"/>
        <v>170</v>
      </c>
      <c r="B174" s="11"/>
      <c r="C174" s="11"/>
      <c r="D174" s="11"/>
      <c r="E174" s="12"/>
      <c r="F174" s="197" t="s">
        <v>193</v>
      </c>
      <c r="G174" s="198"/>
    </row>
    <row r="175" spans="1:7" ht="11.25" customHeight="1" x14ac:dyDescent="0.15">
      <c r="A175" s="47">
        <f t="shared" si="1"/>
        <v>171</v>
      </c>
      <c r="B175" s="11"/>
      <c r="C175" s="11"/>
      <c r="D175" s="11" t="s">
        <v>179</v>
      </c>
      <c r="E175" s="12" t="s">
        <v>194</v>
      </c>
      <c r="F175" s="197"/>
      <c r="G175" s="198"/>
    </row>
    <row r="176" spans="1:7" ht="11.25" customHeight="1" x14ac:dyDescent="0.15">
      <c r="A176" s="47">
        <f t="shared" si="1"/>
        <v>172</v>
      </c>
      <c r="B176" s="11"/>
      <c r="C176" s="11"/>
      <c r="D176" s="11"/>
      <c r="E176" s="12" t="s">
        <v>195</v>
      </c>
      <c r="F176" s="197"/>
      <c r="G176" s="198"/>
    </row>
    <row r="177" spans="1:7" ht="11.25" customHeight="1" x14ac:dyDescent="0.15">
      <c r="A177" s="47">
        <f t="shared" si="1"/>
        <v>173</v>
      </c>
      <c r="B177" s="11"/>
      <c r="C177" s="11"/>
      <c r="D177" s="11"/>
      <c r="E177" s="12" t="s">
        <v>196</v>
      </c>
      <c r="F177" s="197"/>
      <c r="G177" s="198"/>
    </row>
    <row r="178" spans="1:7" x14ac:dyDescent="0.15">
      <c r="A178" s="47">
        <f t="shared" si="1"/>
        <v>174</v>
      </c>
      <c r="B178" s="11"/>
      <c r="C178" s="11"/>
      <c r="D178" s="11" t="s">
        <v>34</v>
      </c>
      <c r="E178" s="32" t="s">
        <v>125</v>
      </c>
      <c r="F178" s="193" t="s">
        <v>197</v>
      </c>
      <c r="G178" s="194"/>
    </row>
    <row r="179" spans="1:7" x14ac:dyDescent="0.15">
      <c r="A179" s="47">
        <f t="shared" si="1"/>
        <v>175</v>
      </c>
      <c r="B179" s="11"/>
      <c r="C179" s="11"/>
      <c r="D179" s="11"/>
      <c r="E179" s="32" t="s">
        <v>198</v>
      </c>
      <c r="F179" s="193" t="s">
        <v>199</v>
      </c>
      <c r="G179" s="194"/>
    </row>
    <row r="180" spans="1:7" x14ac:dyDescent="0.15">
      <c r="A180" s="47">
        <f t="shared" si="1"/>
        <v>176</v>
      </c>
      <c r="B180" s="11"/>
      <c r="C180" s="11"/>
      <c r="D180" s="11"/>
      <c r="E180" s="32" t="s">
        <v>200</v>
      </c>
      <c r="F180" s="193" t="s">
        <v>201</v>
      </c>
      <c r="G180" s="194"/>
    </row>
    <row r="181" spans="1:7" x14ac:dyDescent="0.15">
      <c r="A181" s="47">
        <f t="shared" si="1"/>
        <v>177</v>
      </c>
      <c r="B181" s="11"/>
      <c r="C181" s="11"/>
      <c r="D181" s="11"/>
      <c r="E181" s="32" t="s">
        <v>202</v>
      </c>
      <c r="F181" s="193" t="s">
        <v>203</v>
      </c>
      <c r="G181" s="194"/>
    </row>
    <row r="182" spans="1:7" x14ac:dyDescent="0.15">
      <c r="A182" s="47">
        <f t="shared" si="1"/>
        <v>178</v>
      </c>
      <c r="B182" s="11"/>
      <c r="C182" s="11"/>
      <c r="D182" s="11"/>
      <c r="E182" s="32" t="s">
        <v>204</v>
      </c>
      <c r="F182" s="193" t="s">
        <v>205</v>
      </c>
      <c r="G182" s="194"/>
    </row>
    <row r="183" spans="1:7" x14ac:dyDescent="0.15">
      <c r="A183" s="47">
        <f t="shared" si="1"/>
        <v>179</v>
      </c>
      <c r="B183" s="11"/>
      <c r="C183" s="11"/>
      <c r="D183" s="11"/>
      <c r="E183" s="32" t="s">
        <v>206</v>
      </c>
      <c r="F183" s="193" t="s">
        <v>207</v>
      </c>
      <c r="G183" s="194"/>
    </row>
    <row r="184" spans="1:7" x14ac:dyDescent="0.15">
      <c r="A184" s="47">
        <f t="shared" si="1"/>
        <v>180</v>
      </c>
      <c r="B184" s="11"/>
      <c r="C184" s="11"/>
      <c r="D184" s="11"/>
      <c r="E184" s="32" t="s">
        <v>208</v>
      </c>
      <c r="F184" s="193" t="s">
        <v>209</v>
      </c>
      <c r="G184" s="194"/>
    </row>
    <row r="185" spans="1:7" ht="13.5" customHeight="1" x14ac:dyDescent="0.15">
      <c r="A185" s="47">
        <f t="shared" si="1"/>
        <v>181</v>
      </c>
      <c r="B185" s="11"/>
      <c r="C185" s="11"/>
      <c r="D185" s="11"/>
      <c r="E185" s="32" t="s">
        <v>210</v>
      </c>
      <c r="F185" s="193" t="s">
        <v>211</v>
      </c>
      <c r="G185" s="194"/>
    </row>
    <row r="186" spans="1:7" x14ac:dyDescent="0.15">
      <c r="A186" s="47">
        <f t="shared" si="1"/>
        <v>182</v>
      </c>
      <c r="B186" s="11"/>
      <c r="C186" s="11"/>
      <c r="D186" s="11"/>
      <c r="E186" s="32" t="s">
        <v>212</v>
      </c>
      <c r="F186" s="193" t="s">
        <v>213</v>
      </c>
      <c r="G186" s="194"/>
    </row>
    <row r="187" spans="1:7" x14ac:dyDescent="0.15">
      <c r="A187" s="47">
        <f t="shared" si="1"/>
        <v>183</v>
      </c>
      <c r="B187" s="11"/>
      <c r="C187" s="11"/>
      <c r="D187" s="11"/>
      <c r="E187" s="32" t="s">
        <v>214</v>
      </c>
      <c r="F187" s="193" t="s">
        <v>215</v>
      </c>
      <c r="G187" s="194"/>
    </row>
    <row r="188" spans="1:7" ht="13.5" customHeight="1" x14ac:dyDescent="0.15">
      <c r="A188" s="47">
        <f t="shared" si="1"/>
        <v>184</v>
      </c>
      <c r="B188" s="11"/>
      <c r="C188" s="11"/>
      <c r="D188" s="11"/>
      <c r="E188" s="32" t="s">
        <v>216</v>
      </c>
      <c r="F188" s="193" t="s">
        <v>217</v>
      </c>
      <c r="G188" s="194"/>
    </row>
    <row r="189" spans="1:7" x14ac:dyDescent="0.15">
      <c r="A189" s="47">
        <f t="shared" si="1"/>
        <v>185</v>
      </c>
      <c r="B189" s="11"/>
      <c r="C189" s="11"/>
      <c r="D189" s="11"/>
      <c r="E189" s="32" t="s">
        <v>218</v>
      </c>
      <c r="F189" s="193" t="s">
        <v>219</v>
      </c>
      <c r="G189" s="194"/>
    </row>
    <row r="190" spans="1:7" ht="13.5" customHeight="1" x14ac:dyDescent="0.15">
      <c r="A190" s="47">
        <f t="shared" si="1"/>
        <v>186</v>
      </c>
      <c r="B190" s="23"/>
      <c r="C190" s="23"/>
      <c r="D190" s="23" t="s">
        <v>135</v>
      </c>
      <c r="E190" s="139" t="s">
        <v>220</v>
      </c>
      <c r="F190" s="193"/>
      <c r="G190" s="194"/>
    </row>
    <row r="191" spans="1:7" ht="11.25" customHeight="1" thickBot="1" x14ac:dyDescent="0.2">
      <c r="A191" s="48">
        <f t="shared" si="1"/>
        <v>187</v>
      </c>
      <c r="B191" s="33"/>
      <c r="C191" s="33"/>
      <c r="D191" s="33"/>
      <c r="E191" s="58">
        <v>45596</v>
      </c>
      <c r="F191" s="212" t="s">
        <v>75</v>
      </c>
      <c r="G191" s="213"/>
    </row>
    <row r="192" spans="1:7" ht="11.25" customHeight="1" thickTop="1" x14ac:dyDescent="0.15">
      <c r="A192" s="49">
        <f t="shared" si="1"/>
        <v>188</v>
      </c>
      <c r="B192" s="124" t="str">
        <f>"code."&amp;C192</f>
        <v>code.EarthquakeInformation</v>
      </c>
      <c r="C192" s="124" t="s">
        <v>221</v>
      </c>
      <c r="D192" s="124" t="s">
        <v>177</v>
      </c>
      <c r="E192" s="125" t="s">
        <v>222</v>
      </c>
      <c r="F192" s="232"/>
      <c r="G192" s="233"/>
    </row>
    <row r="193" spans="1:7" ht="11.25" customHeight="1" x14ac:dyDescent="0.15">
      <c r="A193" s="47">
        <f t="shared" si="1"/>
        <v>189</v>
      </c>
      <c r="B193" s="126"/>
      <c r="C193" s="126"/>
      <c r="D193" s="126" t="s">
        <v>12</v>
      </c>
      <c r="E193" s="127"/>
      <c r="F193" s="234" t="s">
        <v>178</v>
      </c>
      <c r="G193" s="235"/>
    </row>
    <row r="194" spans="1:7" ht="11.25" customHeight="1" x14ac:dyDescent="0.15">
      <c r="A194" s="47">
        <f t="shared" si="1"/>
        <v>190</v>
      </c>
      <c r="B194" s="126"/>
      <c r="C194" s="126"/>
      <c r="D194" s="126" t="s">
        <v>179</v>
      </c>
      <c r="E194" s="127" t="s">
        <v>223</v>
      </c>
      <c r="F194" s="234"/>
      <c r="G194" s="235"/>
    </row>
    <row r="195" spans="1:7" ht="11.25" customHeight="1" x14ac:dyDescent="0.15">
      <c r="A195" s="47">
        <f t="shared" si="1"/>
        <v>191</v>
      </c>
      <c r="B195" s="126"/>
      <c r="C195" s="126"/>
      <c r="D195" s="126" t="s">
        <v>133</v>
      </c>
      <c r="E195" s="127"/>
      <c r="F195" s="234" t="s">
        <v>153</v>
      </c>
      <c r="G195" s="235"/>
    </row>
    <row r="196" spans="1:7" ht="11.25" customHeight="1" thickBot="1" x14ac:dyDescent="0.2">
      <c r="A196" s="48">
        <f t="shared" si="1"/>
        <v>192</v>
      </c>
      <c r="B196" s="128"/>
      <c r="C196" s="128"/>
      <c r="D196" s="128" t="s">
        <v>73</v>
      </c>
      <c r="E196" s="129"/>
      <c r="F196" s="230" t="s">
        <v>147</v>
      </c>
      <c r="G196" s="231"/>
    </row>
    <row r="197" spans="1:7" ht="12" thickTop="1" x14ac:dyDescent="0.15">
      <c r="A197" s="62">
        <f t="shared" si="1"/>
        <v>193</v>
      </c>
      <c r="B197" s="28" t="s">
        <v>224</v>
      </c>
      <c r="C197" s="28"/>
      <c r="D197" s="28"/>
      <c r="E197" s="28"/>
      <c r="F197" s="81"/>
      <c r="G197" s="82"/>
    </row>
    <row r="198" spans="1:7" x14ac:dyDescent="0.15">
      <c r="A198" s="83"/>
      <c r="B198" s="84"/>
      <c r="C198" s="84"/>
      <c r="D198" s="84"/>
      <c r="E198" s="84"/>
      <c r="F198" s="84"/>
      <c r="G198" s="84"/>
    </row>
    <row r="199" spans="1:7" x14ac:dyDescent="0.15">
      <c r="A199" s="79"/>
      <c r="B199" s="85"/>
      <c r="C199" s="85"/>
      <c r="D199" s="85"/>
      <c r="E199" s="85"/>
      <c r="F199" s="85"/>
      <c r="G199" s="85"/>
    </row>
    <row r="200" spans="1:7" x14ac:dyDescent="0.15">
      <c r="A200" s="79"/>
      <c r="B200" s="85"/>
      <c r="C200" s="85"/>
      <c r="D200" s="85"/>
      <c r="E200" s="85"/>
      <c r="F200" s="85"/>
      <c r="G200" s="85"/>
    </row>
    <row r="201" spans="1:7" x14ac:dyDescent="0.15">
      <c r="A201" s="79"/>
      <c r="B201" s="85"/>
      <c r="C201" s="85"/>
      <c r="D201" s="85"/>
      <c r="E201" s="85"/>
      <c r="F201" s="85"/>
      <c r="G201" s="85"/>
    </row>
    <row r="202" spans="1:7" x14ac:dyDescent="0.15">
      <c r="A202" s="79"/>
      <c r="B202" s="85"/>
      <c r="C202" s="85"/>
      <c r="D202" s="85"/>
      <c r="E202" s="85"/>
      <c r="F202" s="85"/>
      <c r="G202" s="85"/>
    </row>
    <row r="203" spans="1:7" x14ac:dyDescent="0.15">
      <c r="A203" s="79"/>
      <c r="B203" s="85"/>
      <c r="C203" s="85"/>
      <c r="D203" s="85"/>
      <c r="E203" s="85"/>
      <c r="F203" s="85"/>
      <c r="G203" s="85"/>
    </row>
    <row r="204" spans="1:7" x14ac:dyDescent="0.15">
      <c r="A204" s="79"/>
      <c r="B204" s="85"/>
      <c r="C204" s="85"/>
      <c r="D204" s="85"/>
      <c r="E204" s="85"/>
      <c r="F204" s="85"/>
      <c r="G204" s="85"/>
    </row>
    <row r="205" spans="1:7" x14ac:dyDescent="0.15">
      <c r="A205" s="79"/>
      <c r="B205" s="85"/>
      <c r="C205" s="85"/>
      <c r="D205" s="85"/>
      <c r="E205" s="85"/>
      <c r="F205" s="85"/>
      <c r="G205" s="85"/>
    </row>
    <row r="206" spans="1:7" x14ac:dyDescent="0.15">
      <c r="A206" s="79"/>
      <c r="B206" s="85"/>
      <c r="C206" s="85"/>
      <c r="D206" s="85"/>
      <c r="E206" s="85"/>
      <c r="F206" s="85"/>
      <c r="G206" s="85"/>
    </row>
    <row r="207" spans="1:7" x14ac:dyDescent="0.15">
      <c r="A207" s="79"/>
      <c r="B207" s="85"/>
      <c r="C207" s="85"/>
      <c r="D207" s="85"/>
      <c r="E207" s="85"/>
      <c r="F207" s="85"/>
      <c r="G207" s="85"/>
    </row>
    <row r="208" spans="1:7" x14ac:dyDescent="0.15">
      <c r="A208" s="79"/>
      <c r="B208" s="85"/>
      <c r="C208" s="85"/>
      <c r="D208" s="85"/>
      <c r="E208" s="85"/>
      <c r="F208" s="85"/>
      <c r="G208" s="85"/>
    </row>
    <row r="209" spans="1:7" x14ac:dyDescent="0.15">
      <c r="A209" s="79"/>
      <c r="B209" s="85"/>
      <c r="C209" s="85"/>
      <c r="D209" s="85"/>
      <c r="E209" s="85"/>
      <c r="F209" s="85"/>
      <c r="G209" s="85"/>
    </row>
  </sheetData>
  <mergeCells count="152">
    <mergeCell ref="F166:G166"/>
    <mergeCell ref="F167:G167"/>
    <mergeCell ref="F168:G168"/>
    <mergeCell ref="F196:G196"/>
    <mergeCell ref="F175:G175"/>
    <mergeCell ref="F191:G191"/>
    <mergeCell ref="F192:G192"/>
    <mergeCell ref="F193:G193"/>
    <mergeCell ref="F194:G194"/>
    <mergeCell ref="F195:G195"/>
    <mergeCell ref="F178:G178"/>
    <mergeCell ref="F186:G186"/>
    <mergeCell ref="F187:G187"/>
    <mergeCell ref="F189:G189"/>
    <mergeCell ref="F176:G176"/>
    <mergeCell ref="F177:G177"/>
    <mergeCell ref="F182:G182"/>
    <mergeCell ref="F183:G183"/>
    <mergeCell ref="F180:G180"/>
    <mergeCell ref="F184:G184"/>
    <mergeCell ref="F179:G179"/>
    <mergeCell ref="F181:G181"/>
    <mergeCell ref="F190:G190"/>
    <mergeCell ref="F188:G188"/>
    <mergeCell ref="F173:G173"/>
    <mergeCell ref="F174:G174"/>
    <mergeCell ref="F159:G159"/>
    <mergeCell ref="F134:G134"/>
    <mergeCell ref="F169:G169"/>
    <mergeCell ref="F170:G170"/>
    <mergeCell ref="F155:G155"/>
    <mergeCell ref="F156:G156"/>
    <mergeCell ref="F157:G157"/>
    <mergeCell ref="F158:G158"/>
    <mergeCell ref="F171:G171"/>
    <mergeCell ref="F160:G160"/>
    <mergeCell ref="F142:G142"/>
    <mergeCell ref="F149:G149"/>
    <mergeCell ref="F150:G150"/>
    <mergeCell ref="F152:G152"/>
    <mergeCell ref="F153:G153"/>
    <mergeCell ref="F154:G154"/>
    <mergeCell ref="F172:G172"/>
    <mergeCell ref="F161:G161"/>
    <mergeCell ref="F162:G162"/>
    <mergeCell ref="F163:G163"/>
    <mergeCell ref="F164:G164"/>
    <mergeCell ref="F165:G165"/>
    <mergeCell ref="F129:G129"/>
    <mergeCell ref="F132:G132"/>
    <mergeCell ref="F133:G133"/>
    <mergeCell ref="F103:G103"/>
    <mergeCell ref="F104:G104"/>
    <mergeCell ref="F113:G113"/>
    <mergeCell ref="F114:G114"/>
    <mergeCell ref="F116:G116"/>
    <mergeCell ref="F117:G117"/>
    <mergeCell ref="F121:G121"/>
    <mergeCell ref="F127:G127"/>
    <mergeCell ref="F128:G128"/>
    <mergeCell ref="F101:G101"/>
    <mergeCell ref="F84:G84"/>
    <mergeCell ref="F85:G85"/>
    <mergeCell ref="F86:G86"/>
    <mergeCell ref="F83:G83"/>
    <mergeCell ref="F102:G102"/>
    <mergeCell ref="F89:G89"/>
    <mergeCell ref="F90:G90"/>
    <mergeCell ref="F91:G91"/>
    <mergeCell ref="F92:G92"/>
    <mergeCell ref="F80:G80"/>
    <mergeCell ref="F81:G81"/>
    <mergeCell ref="F98:G98"/>
    <mergeCell ref="F99:G99"/>
    <mergeCell ref="F100:G100"/>
    <mergeCell ref="F93:G93"/>
    <mergeCell ref="F94:G94"/>
    <mergeCell ref="F97:G97"/>
    <mergeCell ref="F76:G76"/>
    <mergeCell ref="F79:G79"/>
    <mergeCell ref="F51:G51"/>
    <mergeCell ref="F11:G11"/>
    <mergeCell ref="F12:G12"/>
    <mergeCell ref="F14:G14"/>
    <mergeCell ref="F15:G15"/>
    <mergeCell ref="F16:G16"/>
    <mergeCell ref="F67:G67"/>
    <mergeCell ref="F68:G68"/>
    <mergeCell ref="F69:G69"/>
    <mergeCell ref="F21:G21"/>
    <mergeCell ref="F22:G22"/>
    <mergeCell ref="F23:G23"/>
    <mergeCell ref="F24:G24"/>
    <mergeCell ref="F25:G25"/>
    <mergeCell ref="F27:G27"/>
    <mergeCell ref="F28:G28"/>
    <mergeCell ref="F29:G29"/>
    <mergeCell ref="F30:G30"/>
    <mergeCell ref="F34:G34"/>
    <mergeCell ref="F35:G35"/>
    <mergeCell ref="F36:G36"/>
    <mergeCell ref="F48:G48"/>
    <mergeCell ref="F49:G49"/>
    <mergeCell ref="F26:G26"/>
    <mergeCell ref="F54:G54"/>
    <mergeCell ref="F55:G55"/>
    <mergeCell ref="F56:G56"/>
    <mergeCell ref="F62:G62"/>
    <mergeCell ref="F65:G65"/>
    <mergeCell ref="F63:G63"/>
    <mergeCell ref="F64:G64"/>
    <mergeCell ref="F66:G66"/>
    <mergeCell ref="F57:G57"/>
    <mergeCell ref="F58:G58"/>
    <mergeCell ref="F59:G59"/>
    <mergeCell ref="F60:G60"/>
    <mergeCell ref="F61:G61"/>
    <mergeCell ref="F10:G10"/>
    <mergeCell ref="F4:G4"/>
    <mergeCell ref="F5:G5"/>
    <mergeCell ref="F6:G6"/>
    <mergeCell ref="F8:G8"/>
    <mergeCell ref="F9:G9"/>
    <mergeCell ref="F17:G17"/>
    <mergeCell ref="F19:G19"/>
    <mergeCell ref="F20:G20"/>
    <mergeCell ref="F13:G13"/>
    <mergeCell ref="F18:G18"/>
    <mergeCell ref="F31:G31"/>
    <mergeCell ref="F32:G32"/>
    <mergeCell ref="F33:G33"/>
    <mergeCell ref="F41:G41"/>
    <mergeCell ref="F44:G44"/>
    <mergeCell ref="F45:G45"/>
    <mergeCell ref="F46:G46"/>
    <mergeCell ref="F47:G47"/>
    <mergeCell ref="F185:G185"/>
    <mergeCell ref="F37:G37"/>
    <mergeCell ref="F38:G38"/>
    <mergeCell ref="F39:G39"/>
    <mergeCell ref="F40:G40"/>
    <mergeCell ref="F42:G42"/>
    <mergeCell ref="F43:G43"/>
    <mergeCell ref="F50:G50"/>
    <mergeCell ref="F82:G82"/>
    <mergeCell ref="F77:G77"/>
    <mergeCell ref="F78:G78"/>
    <mergeCell ref="F70:G70"/>
    <mergeCell ref="F71:G71"/>
    <mergeCell ref="F75:G75"/>
    <mergeCell ref="F52:G52"/>
    <mergeCell ref="F53:G53"/>
  </mergeCells>
  <phoneticPr fontId="2"/>
  <printOptions horizontalCentered="1"/>
  <pageMargins left="0.59055118110236227" right="0.19685039370078741" top="0.59055118110236227" bottom="0.47244094488188981" header="0" footer="0"/>
  <pageSetup paperSize="9" scale="78" fitToHeight="11" orientation="landscape" r:id="rId1"/>
  <headerFooter alignWithMargins="0"/>
  <rowBreaks count="3" manualBreakCount="3">
    <brk id="67" max="6" man="1"/>
    <brk id="120" max="6" man="1"/>
    <brk id="197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41369-346A-41C3-A9DF-DCC4CF0A8565}">
  <sheetPr>
    <tabColor indexed="43"/>
    <pageSetUpPr fitToPage="1"/>
  </sheetPr>
  <dimension ref="A1:G775"/>
  <sheetViews>
    <sheetView tabSelected="1" topLeftCell="A549" zoomScaleNormal="100" zoomScaleSheetLayoutView="100" workbookViewId="0">
      <selection activeCell="F574" sqref="F574:G574"/>
    </sheetView>
  </sheetViews>
  <sheetFormatPr defaultColWidth="9" defaultRowHeight="11.25" x14ac:dyDescent="0.15"/>
  <cols>
    <col min="1" max="1" width="4.75" style="2" customWidth="1"/>
    <col min="2" max="2" width="20.75" style="2" customWidth="1"/>
    <col min="3" max="3" width="15.75" style="2" customWidth="1"/>
    <col min="4" max="4" width="20.75" style="2" customWidth="1"/>
    <col min="5" max="5" width="40.75" style="2" customWidth="1"/>
    <col min="6" max="6" width="25.75" style="2" customWidth="1"/>
    <col min="7" max="7" width="27.25" style="2" customWidth="1"/>
    <col min="8" max="8" width="12.75" style="2" customWidth="1"/>
    <col min="9" max="16384" width="9" style="2"/>
  </cols>
  <sheetData>
    <row r="1" spans="1:7" ht="14.25" x14ac:dyDescent="0.15">
      <c r="G1" s="3" t="s">
        <v>225</v>
      </c>
    </row>
    <row r="2" spans="1:7" ht="3.95" customHeight="1" x14ac:dyDescent="0.15">
      <c r="G2" s="45"/>
    </row>
    <row r="3" spans="1:7" ht="24.95" customHeight="1" thickBot="1" x14ac:dyDescent="0.2">
      <c r="A3" s="4"/>
      <c r="B3" s="5" t="s">
        <v>226</v>
      </c>
      <c r="C3" s="5"/>
      <c r="D3" s="5"/>
      <c r="E3" s="5"/>
      <c r="F3" s="5"/>
      <c r="G3" s="6"/>
    </row>
    <row r="4" spans="1:7" ht="24.95" customHeight="1" thickTop="1" thickBot="1" x14ac:dyDescent="0.2">
      <c r="A4" s="77" t="s">
        <v>2</v>
      </c>
      <c r="B4" s="78" t="s">
        <v>3</v>
      </c>
      <c r="C4" s="78" t="s">
        <v>4</v>
      </c>
      <c r="D4" s="78" t="s">
        <v>5</v>
      </c>
      <c r="E4" s="78" t="s">
        <v>6</v>
      </c>
      <c r="F4" s="205" t="s">
        <v>7</v>
      </c>
      <c r="G4" s="206"/>
    </row>
    <row r="5" spans="1:7" ht="11.25" customHeight="1" thickTop="1" x14ac:dyDescent="0.15">
      <c r="A5" s="46">
        <f t="shared" ref="A5:A44" si="0">ROW()-4</f>
        <v>1</v>
      </c>
      <c r="B5" s="8" t="str">
        <f>CONCATENATE("code.",C5)</f>
        <v>code.AreaForecast</v>
      </c>
      <c r="C5" s="8" t="s">
        <v>227</v>
      </c>
      <c r="D5" s="8" t="s">
        <v>177</v>
      </c>
      <c r="E5" s="9" t="s">
        <v>228</v>
      </c>
      <c r="F5" s="207" t="s">
        <v>229</v>
      </c>
      <c r="G5" s="208"/>
    </row>
    <row r="6" spans="1:7" ht="11.25" customHeight="1" x14ac:dyDescent="0.15">
      <c r="A6" s="47">
        <f t="shared" si="0"/>
        <v>2</v>
      </c>
      <c r="B6" s="11"/>
      <c r="C6" s="11"/>
      <c r="D6" s="11" t="s">
        <v>12</v>
      </c>
      <c r="E6" s="12" t="s">
        <v>230</v>
      </c>
      <c r="F6" s="197" t="s">
        <v>231</v>
      </c>
      <c r="G6" s="198"/>
    </row>
    <row r="7" spans="1:7" ht="11.25" customHeight="1" x14ac:dyDescent="0.15">
      <c r="A7" s="47">
        <f t="shared" si="0"/>
        <v>3</v>
      </c>
      <c r="B7" s="11"/>
      <c r="C7" s="11"/>
      <c r="D7" s="11"/>
      <c r="E7" s="12" t="s">
        <v>232</v>
      </c>
      <c r="F7" s="197" t="s">
        <v>233</v>
      </c>
      <c r="G7" s="198"/>
    </row>
    <row r="8" spans="1:7" ht="11.25" customHeight="1" x14ac:dyDescent="0.15">
      <c r="A8" s="47">
        <f t="shared" si="0"/>
        <v>4</v>
      </c>
      <c r="B8" s="11"/>
      <c r="C8" s="11"/>
      <c r="D8" s="11"/>
      <c r="E8" s="12" t="s">
        <v>234</v>
      </c>
      <c r="F8" s="197" t="s">
        <v>233</v>
      </c>
      <c r="G8" s="198"/>
    </row>
    <row r="9" spans="1:7" ht="11.25" customHeight="1" x14ac:dyDescent="0.15">
      <c r="A9" s="47">
        <f t="shared" si="0"/>
        <v>5</v>
      </c>
      <c r="B9" s="11"/>
      <c r="C9" s="11"/>
      <c r="D9" s="11"/>
      <c r="E9" s="12" t="s">
        <v>235</v>
      </c>
      <c r="F9" s="197" t="s">
        <v>233</v>
      </c>
      <c r="G9" s="198"/>
    </row>
    <row r="10" spans="1:7" ht="11.25" customHeight="1" x14ac:dyDescent="0.15">
      <c r="A10" s="47">
        <f t="shared" si="0"/>
        <v>6</v>
      </c>
      <c r="B10" s="11"/>
      <c r="C10" s="11"/>
      <c r="D10" s="11"/>
      <c r="E10" s="12" t="s">
        <v>236</v>
      </c>
      <c r="F10" s="197" t="s">
        <v>233</v>
      </c>
      <c r="G10" s="198"/>
    </row>
    <row r="11" spans="1:7" ht="11.25" customHeight="1" x14ac:dyDescent="0.15">
      <c r="A11" s="47">
        <f t="shared" si="0"/>
        <v>7</v>
      </c>
      <c r="B11" s="11"/>
      <c r="C11" s="11"/>
      <c r="D11" s="11"/>
      <c r="E11" s="12" t="s">
        <v>237</v>
      </c>
      <c r="F11" s="197" t="s">
        <v>233</v>
      </c>
      <c r="G11" s="198"/>
    </row>
    <row r="12" spans="1:7" ht="11.25" customHeight="1" x14ac:dyDescent="0.15">
      <c r="A12" s="47">
        <f t="shared" si="0"/>
        <v>8</v>
      </c>
      <c r="B12" s="11"/>
      <c r="C12" s="11"/>
      <c r="D12" s="11"/>
      <c r="E12" s="12" t="s">
        <v>238</v>
      </c>
      <c r="F12" s="197" t="s">
        <v>233</v>
      </c>
      <c r="G12" s="198"/>
    </row>
    <row r="13" spans="1:7" ht="11.25" customHeight="1" x14ac:dyDescent="0.15">
      <c r="A13" s="47">
        <f t="shared" si="0"/>
        <v>9</v>
      </c>
      <c r="B13" s="11"/>
      <c r="C13" s="11"/>
      <c r="D13" s="11" t="s">
        <v>15</v>
      </c>
      <c r="E13" s="12" t="s">
        <v>239</v>
      </c>
      <c r="F13" s="197" t="s">
        <v>240</v>
      </c>
      <c r="G13" s="198"/>
    </row>
    <row r="14" spans="1:7" ht="11.25" customHeight="1" x14ac:dyDescent="0.15">
      <c r="A14" s="47">
        <f t="shared" si="0"/>
        <v>10</v>
      </c>
      <c r="B14" s="11"/>
      <c r="C14" s="11"/>
      <c r="D14" s="11"/>
      <c r="E14" s="12" t="s">
        <v>241</v>
      </c>
      <c r="F14" s="197" t="s">
        <v>242</v>
      </c>
      <c r="G14" s="198"/>
    </row>
    <row r="15" spans="1:7" ht="11.25" customHeight="1" x14ac:dyDescent="0.15">
      <c r="A15" s="47">
        <f t="shared" si="0"/>
        <v>11</v>
      </c>
      <c r="B15" s="11"/>
      <c r="C15" s="11"/>
      <c r="D15" s="11"/>
      <c r="E15" s="12" t="s">
        <v>243</v>
      </c>
      <c r="F15" s="197" t="s">
        <v>244</v>
      </c>
      <c r="G15" s="198"/>
    </row>
    <row r="16" spans="1:7" ht="11.25" customHeight="1" x14ac:dyDescent="0.15">
      <c r="A16" s="47">
        <f t="shared" si="0"/>
        <v>12</v>
      </c>
      <c r="B16" s="11"/>
      <c r="C16" s="11"/>
      <c r="D16" s="11"/>
      <c r="E16" s="12" t="s">
        <v>245</v>
      </c>
      <c r="G16" s="29"/>
    </row>
    <row r="17" spans="1:7" ht="11.25" customHeight="1" x14ac:dyDescent="0.15">
      <c r="A17" s="47">
        <f t="shared" si="0"/>
        <v>13</v>
      </c>
      <c r="B17" s="11"/>
      <c r="C17" s="11"/>
      <c r="D17" s="11"/>
      <c r="E17" s="114" t="s">
        <v>246</v>
      </c>
      <c r="F17" s="197" t="s">
        <v>247</v>
      </c>
      <c r="G17" s="198"/>
    </row>
    <row r="18" spans="1:7" ht="11.25" customHeight="1" x14ac:dyDescent="0.15">
      <c r="A18" s="47">
        <f t="shared" si="0"/>
        <v>14</v>
      </c>
      <c r="B18" s="11"/>
      <c r="C18" s="11"/>
      <c r="D18" s="11"/>
      <c r="E18" s="140" t="s">
        <v>248</v>
      </c>
      <c r="F18" s="197" t="s">
        <v>249</v>
      </c>
      <c r="G18" s="198"/>
    </row>
    <row r="19" spans="1:7" ht="11.25" customHeight="1" x14ac:dyDescent="0.15">
      <c r="A19" s="47">
        <f t="shared" si="0"/>
        <v>15</v>
      </c>
      <c r="B19" s="11"/>
      <c r="C19" s="11"/>
      <c r="D19" s="11"/>
      <c r="E19" s="140"/>
      <c r="F19" s="197" t="s">
        <v>250</v>
      </c>
      <c r="G19" s="198"/>
    </row>
    <row r="20" spans="1:7" ht="11.25" customHeight="1" x14ac:dyDescent="0.15">
      <c r="A20" s="47">
        <f t="shared" si="0"/>
        <v>16</v>
      </c>
      <c r="B20" s="11"/>
      <c r="C20" s="11"/>
      <c r="D20" s="11"/>
      <c r="E20" s="140"/>
      <c r="F20" s="197" t="s">
        <v>251</v>
      </c>
      <c r="G20" s="198"/>
    </row>
    <row r="21" spans="1:7" ht="11.25" customHeight="1" x14ac:dyDescent="0.15">
      <c r="A21" s="47">
        <f t="shared" si="0"/>
        <v>17</v>
      </c>
      <c r="B21" s="11"/>
      <c r="C21" s="11"/>
      <c r="D21" s="11" t="s">
        <v>133</v>
      </c>
      <c r="E21" s="12"/>
      <c r="F21" s="197" t="s">
        <v>252</v>
      </c>
      <c r="G21" s="198"/>
    </row>
    <row r="22" spans="1:7" ht="11.25" customHeight="1" x14ac:dyDescent="0.15">
      <c r="A22" s="47">
        <f t="shared" si="0"/>
        <v>18</v>
      </c>
      <c r="B22" s="23"/>
      <c r="C22" s="23"/>
      <c r="D22" s="23" t="s">
        <v>73</v>
      </c>
      <c r="E22" s="69">
        <v>40436</v>
      </c>
      <c r="F22" s="70"/>
      <c r="G22" s="71"/>
    </row>
    <row r="23" spans="1:7" ht="11.25" customHeight="1" x14ac:dyDescent="0.15">
      <c r="A23" s="47">
        <f t="shared" si="0"/>
        <v>19</v>
      </c>
      <c r="B23" s="11"/>
      <c r="C23" s="11"/>
      <c r="D23" s="11"/>
      <c r="E23" s="68">
        <v>41446</v>
      </c>
      <c r="F23" s="197" t="s">
        <v>253</v>
      </c>
      <c r="G23" s="198"/>
    </row>
    <row r="24" spans="1:7" ht="11.25" customHeight="1" x14ac:dyDescent="0.15">
      <c r="A24" s="47">
        <f t="shared" si="0"/>
        <v>20</v>
      </c>
      <c r="B24" s="11"/>
      <c r="C24" s="11"/>
      <c r="D24" s="11"/>
      <c r="E24" s="68"/>
      <c r="F24" s="197" t="s">
        <v>254</v>
      </c>
      <c r="G24" s="198"/>
    </row>
    <row r="25" spans="1:7" ht="11.25" customHeight="1" x14ac:dyDescent="0.15">
      <c r="A25" s="47">
        <f t="shared" si="0"/>
        <v>21</v>
      </c>
      <c r="B25" s="11"/>
      <c r="C25" s="27"/>
      <c r="D25" s="27"/>
      <c r="E25" s="72">
        <v>43404</v>
      </c>
      <c r="F25" s="304" t="s">
        <v>255</v>
      </c>
      <c r="G25" s="305"/>
    </row>
    <row r="26" spans="1:7" ht="11.25" customHeight="1" x14ac:dyDescent="0.15">
      <c r="A26" s="47">
        <f t="shared" si="0"/>
        <v>22</v>
      </c>
      <c r="B26" s="11"/>
      <c r="C26" s="11"/>
      <c r="D26" s="11"/>
      <c r="E26" s="68">
        <v>45338</v>
      </c>
      <c r="F26" s="251" t="s">
        <v>256</v>
      </c>
      <c r="G26" s="253"/>
    </row>
    <row r="27" spans="1:7" ht="11.25" customHeight="1" x14ac:dyDescent="0.15">
      <c r="A27" s="47">
        <f t="shared" si="0"/>
        <v>23</v>
      </c>
      <c r="B27" s="11"/>
      <c r="C27" s="11"/>
      <c r="D27" s="11"/>
      <c r="E27" s="68"/>
      <c r="F27" s="251" t="s">
        <v>257</v>
      </c>
      <c r="G27" s="253"/>
    </row>
    <row r="28" spans="1:7" ht="11.25" customHeight="1" x14ac:dyDescent="0.15">
      <c r="A28" s="47">
        <f t="shared" si="0"/>
        <v>24</v>
      </c>
      <c r="B28" s="11"/>
      <c r="C28" s="11"/>
      <c r="D28" s="11"/>
      <c r="E28" s="68">
        <v>45596</v>
      </c>
      <c r="F28" s="251" t="s">
        <v>258</v>
      </c>
      <c r="G28" s="253"/>
    </row>
    <row r="29" spans="1:7" ht="11.25" customHeight="1" thickBot="1" x14ac:dyDescent="0.2">
      <c r="A29" s="104">
        <f t="shared" si="0"/>
        <v>25</v>
      </c>
      <c r="B29" s="120"/>
      <c r="C29" s="120"/>
      <c r="D29" s="120"/>
      <c r="E29" s="141"/>
      <c r="F29" s="212" t="s">
        <v>259</v>
      </c>
      <c r="G29" s="318"/>
    </row>
    <row r="30" spans="1:7" ht="11.25" customHeight="1" thickTop="1" x14ac:dyDescent="0.15">
      <c r="A30" s="49">
        <f t="shared" si="0"/>
        <v>26</v>
      </c>
      <c r="B30" s="30" t="str">
        <f>CONCATENATE("code.",C30)</f>
        <v>code.AreaForecastEEW</v>
      </c>
      <c r="C30" s="30" t="s">
        <v>260</v>
      </c>
      <c r="D30" s="30" t="s">
        <v>10</v>
      </c>
      <c r="E30" s="31" t="s">
        <v>261</v>
      </c>
      <c r="F30" s="222"/>
      <c r="G30" s="223"/>
    </row>
    <row r="31" spans="1:7" ht="11.25" customHeight="1" x14ac:dyDescent="0.15">
      <c r="A31" s="47">
        <f t="shared" si="0"/>
        <v>27</v>
      </c>
      <c r="B31" s="11"/>
      <c r="C31" s="11"/>
      <c r="D31" s="11" t="s">
        <v>12</v>
      </c>
      <c r="E31" s="12" t="s">
        <v>230</v>
      </c>
      <c r="F31" s="197" t="s">
        <v>231</v>
      </c>
      <c r="G31" s="198"/>
    </row>
    <row r="32" spans="1:7" ht="11.25" customHeight="1" x14ac:dyDescent="0.15">
      <c r="A32" s="47">
        <f t="shared" si="0"/>
        <v>28</v>
      </c>
      <c r="B32" s="11"/>
      <c r="C32" s="11"/>
      <c r="D32" s="11" t="s">
        <v>15</v>
      </c>
      <c r="E32" s="20" t="s">
        <v>262</v>
      </c>
      <c r="F32" s="197" t="s">
        <v>263</v>
      </c>
      <c r="G32" s="198"/>
    </row>
    <row r="33" spans="1:7" ht="11.25" customHeight="1" x14ac:dyDescent="0.15">
      <c r="A33" s="47">
        <f t="shared" si="0"/>
        <v>29</v>
      </c>
      <c r="B33" s="11"/>
      <c r="C33" s="11"/>
      <c r="D33" s="11" t="s">
        <v>133</v>
      </c>
      <c r="E33" s="12"/>
      <c r="F33" s="197" t="s">
        <v>153</v>
      </c>
      <c r="G33" s="198"/>
    </row>
    <row r="34" spans="1:7" ht="11.25" customHeight="1" thickBot="1" x14ac:dyDescent="0.2">
      <c r="A34" s="48">
        <f t="shared" si="0"/>
        <v>30</v>
      </c>
      <c r="B34" s="33"/>
      <c r="C34" s="33"/>
      <c r="D34" s="33" t="s">
        <v>73</v>
      </c>
      <c r="E34" s="15"/>
      <c r="F34" s="34" t="s">
        <v>264</v>
      </c>
      <c r="G34" s="35"/>
    </row>
    <row r="35" spans="1:7" ht="11.25" customHeight="1" thickTop="1" x14ac:dyDescent="0.15">
      <c r="A35" s="49">
        <f t="shared" si="0"/>
        <v>31</v>
      </c>
      <c r="B35" s="30" t="str">
        <f>CONCATENATE("code.",C35)</f>
        <v>code.AreaForecastLocalM</v>
      </c>
      <c r="C35" s="30" t="s">
        <v>265</v>
      </c>
      <c r="D35" s="30" t="s">
        <v>10</v>
      </c>
      <c r="E35" s="31" t="s">
        <v>266</v>
      </c>
      <c r="F35" s="222"/>
      <c r="G35" s="223"/>
    </row>
    <row r="36" spans="1:7" ht="11.25" customHeight="1" x14ac:dyDescent="0.15">
      <c r="A36" s="47">
        <f t="shared" si="0"/>
        <v>32</v>
      </c>
      <c r="B36" s="11"/>
      <c r="C36" s="11"/>
      <c r="D36" s="11" t="s">
        <v>12</v>
      </c>
      <c r="E36" s="12" t="s">
        <v>230</v>
      </c>
      <c r="F36" s="197" t="s">
        <v>231</v>
      </c>
      <c r="G36" s="198"/>
    </row>
    <row r="37" spans="1:7" ht="11.25" customHeight="1" x14ac:dyDescent="0.15">
      <c r="A37" s="47">
        <f t="shared" si="0"/>
        <v>33</v>
      </c>
      <c r="B37" s="11"/>
      <c r="C37" s="11"/>
      <c r="D37" s="11"/>
      <c r="E37" s="12" t="s">
        <v>267</v>
      </c>
      <c r="F37" s="197" t="s">
        <v>233</v>
      </c>
      <c r="G37" s="198"/>
    </row>
    <row r="38" spans="1:7" ht="11.25" customHeight="1" x14ac:dyDescent="0.15">
      <c r="A38" s="47">
        <f t="shared" si="0"/>
        <v>34</v>
      </c>
      <c r="B38" s="11"/>
      <c r="C38" s="11"/>
      <c r="D38" s="11"/>
      <c r="E38" s="12" t="s">
        <v>268</v>
      </c>
      <c r="F38" s="197" t="s">
        <v>233</v>
      </c>
      <c r="G38" s="198"/>
    </row>
    <row r="39" spans="1:7" ht="11.25" customHeight="1" x14ac:dyDescent="0.15">
      <c r="A39" s="47">
        <f t="shared" si="0"/>
        <v>35</v>
      </c>
      <c r="B39" s="11"/>
      <c r="C39" s="11"/>
      <c r="D39" s="11"/>
      <c r="E39" s="12" t="s">
        <v>269</v>
      </c>
      <c r="F39" s="197" t="s">
        <v>233</v>
      </c>
      <c r="G39" s="198"/>
    </row>
    <row r="40" spans="1:7" ht="11.25" customHeight="1" x14ac:dyDescent="0.15">
      <c r="A40" s="47">
        <f t="shared" si="0"/>
        <v>36</v>
      </c>
      <c r="B40" s="11"/>
      <c r="C40" s="11"/>
      <c r="D40" s="11"/>
      <c r="E40" s="12" t="s">
        <v>270</v>
      </c>
      <c r="F40" s="197" t="s">
        <v>233</v>
      </c>
      <c r="G40" s="198"/>
    </row>
    <row r="41" spans="1:7" ht="11.25" customHeight="1" x14ac:dyDescent="0.15">
      <c r="A41" s="47">
        <f t="shared" si="0"/>
        <v>37</v>
      </c>
      <c r="B41" s="11"/>
      <c r="C41" s="11"/>
      <c r="D41" s="11"/>
      <c r="E41" s="12" t="s">
        <v>237</v>
      </c>
      <c r="F41" s="197" t="s">
        <v>233</v>
      </c>
      <c r="G41" s="198"/>
    </row>
    <row r="42" spans="1:7" ht="11.25" customHeight="1" x14ac:dyDescent="0.15">
      <c r="A42" s="47">
        <f t="shared" si="0"/>
        <v>38</v>
      </c>
      <c r="B42" s="11"/>
      <c r="C42" s="11"/>
      <c r="D42" s="11"/>
      <c r="E42" s="12" t="s">
        <v>271</v>
      </c>
      <c r="F42" s="197" t="s">
        <v>233</v>
      </c>
      <c r="G42" s="198"/>
    </row>
    <row r="43" spans="1:7" ht="11.25" customHeight="1" x14ac:dyDescent="0.15">
      <c r="A43" s="47">
        <f t="shared" si="0"/>
        <v>39</v>
      </c>
      <c r="B43" s="11"/>
      <c r="C43" s="11"/>
      <c r="D43" s="11" t="s">
        <v>179</v>
      </c>
      <c r="E43" s="12" t="s">
        <v>16</v>
      </c>
      <c r="F43" s="197" t="s">
        <v>272</v>
      </c>
      <c r="G43" s="198"/>
    </row>
    <row r="44" spans="1:7" ht="11.25" customHeight="1" x14ac:dyDescent="0.15">
      <c r="A44" s="47">
        <f t="shared" si="0"/>
        <v>40</v>
      </c>
      <c r="B44" s="11"/>
      <c r="C44" s="11"/>
      <c r="D44" s="11"/>
      <c r="E44" s="12"/>
      <c r="F44" s="197" t="s">
        <v>273</v>
      </c>
      <c r="G44" s="198"/>
    </row>
    <row r="45" spans="1:7" ht="11.25" customHeight="1" x14ac:dyDescent="0.15">
      <c r="A45" s="47">
        <f t="shared" ref="A45:A151" si="1">ROW()-4</f>
        <v>41</v>
      </c>
      <c r="B45" s="11"/>
      <c r="C45" s="11"/>
      <c r="D45" s="11"/>
      <c r="E45" s="12"/>
      <c r="F45" s="197" t="s">
        <v>274</v>
      </c>
      <c r="G45" s="198"/>
    </row>
    <row r="46" spans="1:7" ht="11.25" customHeight="1" x14ac:dyDescent="0.15">
      <c r="A46" s="47">
        <f t="shared" si="1"/>
        <v>42</v>
      </c>
      <c r="B46" s="11"/>
      <c r="C46" s="11"/>
      <c r="D46" s="11"/>
      <c r="E46" s="12"/>
      <c r="F46" s="197" t="s">
        <v>21</v>
      </c>
      <c r="G46" s="198"/>
    </row>
    <row r="47" spans="1:7" ht="11.25" customHeight="1" x14ac:dyDescent="0.15">
      <c r="A47" s="47">
        <f t="shared" si="1"/>
        <v>43</v>
      </c>
      <c r="B47" s="11"/>
      <c r="C47" s="11"/>
      <c r="D47" s="11"/>
      <c r="E47" s="12"/>
      <c r="F47" s="197" t="s">
        <v>275</v>
      </c>
      <c r="G47" s="198"/>
    </row>
    <row r="48" spans="1:7" ht="11.25" customHeight="1" x14ac:dyDescent="0.15">
      <c r="A48" s="47">
        <f t="shared" si="1"/>
        <v>44</v>
      </c>
      <c r="B48" s="11"/>
      <c r="C48" s="11"/>
      <c r="D48" s="11"/>
      <c r="E48" s="12"/>
      <c r="F48" s="197" t="s">
        <v>276</v>
      </c>
      <c r="G48" s="198"/>
    </row>
    <row r="49" spans="1:7" ht="11.25" customHeight="1" x14ac:dyDescent="0.15">
      <c r="A49" s="47">
        <f t="shared" si="1"/>
        <v>45</v>
      </c>
      <c r="B49" s="11"/>
      <c r="C49" s="11"/>
      <c r="D49" s="11"/>
      <c r="E49" s="12"/>
      <c r="F49" s="197" t="s">
        <v>25</v>
      </c>
      <c r="G49" s="198"/>
    </row>
    <row r="50" spans="1:7" ht="11.25" customHeight="1" x14ac:dyDescent="0.15">
      <c r="A50" s="47">
        <f t="shared" si="1"/>
        <v>46</v>
      </c>
      <c r="B50" s="11"/>
      <c r="C50" s="11"/>
      <c r="D50" s="11"/>
      <c r="E50" s="12" t="s">
        <v>277</v>
      </c>
      <c r="F50" s="195" t="s">
        <v>29</v>
      </c>
      <c r="G50" s="196"/>
    </row>
    <row r="51" spans="1:7" ht="11.25" customHeight="1" x14ac:dyDescent="0.15">
      <c r="A51" s="47">
        <f t="shared" si="1"/>
        <v>47</v>
      </c>
      <c r="B51" s="11"/>
      <c r="C51" s="11"/>
      <c r="D51" s="11"/>
      <c r="E51" s="12"/>
      <c r="F51" s="209" t="s">
        <v>30</v>
      </c>
      <c r="G51" s="210"/>
    </row>
    <row r="52" spans="1:7" ht="11.25" customHeight="1" x14ac:dyDescent="0.15">
      <c r="A52" s="47">
        <f t="shared" si="1"/>
        <v>48</v>
      </c>
      <c r="B52" s="11"/>
      <c r="C52" s="11"/>
      <c r="D52" s="11"/>
      <c r="E52" s="12"/>
      <c r="F52" s="197" t="s">
        <v>31</v>
      </c>
      <c r="G52" s="198"/>
    </row>
    <row r="53" spans="1:7" ht="11.25" customHeight="1" x14ac:dyDescent="0.15">
      <c r="A53" s="47">
        <f t="shared" si="1"/>
        <v>49</v>
      </c>
      <c r="B53" s="11"/>
      <c r="C53" s="11"/>
      <c r="D53" s="11"/>
      <c r="E53" s="12"/>
      <c r="F53" s="197" t="s">
        <v>278</v>
      </c>
      <c r="G53" s="198"/>
    </row>
    <row r="54" spans="1:7" ht="11.25" customHeight="1" x14ac:dyDescent="0.15">
      <c r="A54" s="47">
        <f t="shared" si="1"/>
        <v>50</v>
      </c>
      <c r="B54" s="11"/>
      <c r="C54" s="11"/>
      <c r="D54" s="11"/>
      <c r="E54" s="12" t="s">
        <v>279</v>
      </c>
      <c r="F54" s="197" t="s">
        <v>280</v>
      </c>
      <c r="G54" s="198"/>
    </row>
    <row r="55" spans="1:7" ht="11.25" customHeight="1" x14ac:dyDescent="0.15">
      <c r="A55" s="47">
        <f t="shared" si="1"/>
        <v>51</v>
      </c>
      <c r="B55" s="11"/>
      <c r="C55" s="11"/>
      <c r="D55" s="11"/>
      <c r="E55" s="12" t="s">
        <v>281</v>
      </c>
      <c r="F55" s="197" t="s">
        <v>282</v>
      </c>
      <c r="G55" s="198"/>
    </row>
    <row r="56" spans="1:7" ht="11.25" customHeight="1" x14ac:dyDescent="0.15">
      <c r="A56" s="47">
        <f t="shared" si="1"/>
        <v>52</v>
      </c>
      <c r="B56" s="11"/>
      <c r="C56" s="11"/>
      <c r="D56" s="11"/>
      <c r="E56" s="12"/>
      <c r="F56" s="197" t="s">
        <v>89</v>
      </c>
      <c r="G56" s="198"/>
    </row>
    <row r="57" spans="1:7" ht="11.25" customHeight="1" x14ac:dyDescent="0.15">
      <c r="A57" s="47">
        <f t="shared" si="1"/>
        <v>53</v>
      </c>
      <c r="B57" s="11"/>
      <c r="C57" s="11"/>
      <c r="D57" s="11"/>
      <c r="E57" s="12"/>
      <c r="F57" s="197" t="s">
        <v>90</v>
      </c>
      <c r="G57" s="198"/>
    </row>
    <row r="58" spans="1:7" ht="11.25" customHeight="1" x14ac:dyDescent="0.15">
      <c r="A58" s="47">
        <f t="shared" si="1"/>
        <v>54</v>
      </c>
      <c r="B58" s="105"/>
      <c r="C58" s="105"/>
      <c r="D58" s="105"/>
      <c r="E58" s="109"/>
      <c r="F58" s="197" t="s">
        <v>92</v>
      </c>
      <c r="G58" s="198"/>
    </row>
    <row r="59" spans="1:7" ht="11.25" customHeight="1" x14ac:dyDescent="0.15">
      <c r="A59" s="47">
        <f t="shared" si="1"/>
        <v>55</v>
      </c>
      <c r="B59" s="11"/>
      <c r="C59" s="11"/>
      <c r="D59" s="11"/>
      <c r="E59" s="12"/>
      <c r="F59" s="197" t="s">
        <v>283</v>
      </c>
      <c r="G59" s="198"/>
    </row>
    <row r="60" spans="1:7" ht="11.25" customHeight="1" x14ac:dyDescent="0.15">
      <c r="A60" s="47">
        <f t="shared" si="1"/>
        <v>56</v>
      </c>
      <c r="B60" s="11"/>
      <c r="C60" s="11"/>
      <c r="D60" s="11"/>
      <c r="E60" s="12"/>
      <c r="F60" s="197" t="s">
        <v>94</v>
      </c>
      <c r="G60" s="198"/>
    </row>
    <row r="61" spans="1:7" ht="11.25" customHeight="1" x14ac:dyDescent="0.15">
      <c r="A61" s="47">
        <f t="shared" si="1"/>
        <v>57</v>
      </c>
      <c r="B61" s="11"/>
      <c r="C61" s="11"/>
      <c r="D61" s="11"/>
      <c r="E61" s="12"/>
      <c r="F61" s="197" t="s">
        <v>95</v>
      </c>
      <c r="G61" s="198"/>
    </row>
    <row r="62" spans="1:7" ht="11.25" customHeight="1" x14ac:dyDescent="0.15">
      <c r="A62" s="47">
        <f t="shared" si="1"/>
        <v>58</v>
      </c>
      <c r="B62" s="11"/>
      <c r="C62" s="11"/>
      <c r="D62" s="11"/>
      <c r="E62" s="12" t="s">
        <v>284</v>
      </c>
      <c r="F62" s="197" t="s">
        <v>285</v>
      </c>
      <c r="G62" s="198"/>
    </row>
    <row r="63" spans="1:7" ht="11.25" customHeight="1" x14ac:dyDescent="0.15">
      <c r="A63" s="47">
        <f t="shared" si="1"/>
        <v>59</v>
      </c>
      <c r="B63" s="11"/>
      <c r="C63" s="11"/>
      <c r="D63" s="11"/>
      <c r="E63" s="12"/>
      <c r="F63" s="197" t="s">
        <v>286</v>
      </c>
      <c r="G63" s="198"/>
    </row>
    <row r="64" spans="1:7" ht="11.25" customHeight="1" x14ac:dyDescent="0.15">
      <c r="A64" s="47">
        <f t="shared" si="1"/>
        <v>60</v>
      </c>
      <c r="B64" s="11"/>
      <c r="C64" s="11"/>
      <c r="D64" s="11"/>
      <c r="E64" s="12" t="s">
        <v>287</v>
      </c>
      <c r="F64" s="197" t="s">
        <v>285</v>
      </c>
      <c r="G64" s="198"/>
    </row>
    <row r="65" spans="1:7" ht="11.25" customHeight="1" x14ac:dyDescent="0.15">
      <c r="A65" s="47">
        <f t="shared" si="1"/>
        <v>61</v>
      </c>
      <c r="B65" s="11"/>
      <c r="C65" s="11"/>
      <c r="D65" s="11"/>
      <c r="E65" s="12" t="s">
        <v>288</v>
      </c>
      <c r="F65" s="197" t="s">
        <v>285</v>
      </c>
      <c r="G65" s="198"/>
    </row>
    <row r="66" spans="1:7" ht="11.25" customHeight="1" x14ac:dyDescent="0.15">
      <c r="A66" s="47">
        <f t="shared" si="1"/>
        <v>62</v>
      </c>
      <c r="B66" s="11"/>
      <c r="C66" s="11"/>
      <c r="D66" s="11"/>
      <c r="E66" s="12" t="s">
        <v>289</v>
      </c>
      <c r="F66" s="197" t="s">
        <v>285</v>
      </c>
      <c r="G66" s="198"/>
    </row>
    <row r="67" spans="1:7" ht="11.25" customHeight="1" x14ac:dyDescent="0.15">
      <c r="A67" s="47">
        <f t="shared" si="1"/>
        <v>63</v>
      </c>
      <c r="B67" s="11"/>
      <c r="C67" s="11"/>
      <c r="D67" s="11"/>
      <c r="E67" s="12" t="s">
        <v>290</v>
      </c>
      <c r="F67" s="251" t="s">
        <v>280</v>
      </c>
      <c r="G67" s="253"/>
    </row>
    <row r="68" spans="1:7" ht="11.25" customHeight="1" x14ac:dyDescent="0.15">
      <c r="A68" s="47">
        <f t="shared" si="1"/>
        <v>64</v>
      </c>
      <c r="B68" s="11"/>
      <c r="C68" s="11"/>
      <c r="D68" s="11"/>
      <c r="E68" s="12" t="s">
        <v>103</v>
      </c>
      <c r="F68" s="197" t="s">
        <v>104</v>
      </c>
      <c r="G68" s="198"/>
    </row>
    <row r="69" spans="1:7" ht="11.25" customHeight="1" x14ac:dyDescent="0.15">
      <c r="A69" s="47">
        <f t="shared" si="1"/>
        <v>65</v>
      </c>
      <c r="B69" s="11"/>
      <c r="C69" s="11"/>
      <c r="D69" s="11"/>
      <c r="E69" s="12"/>
      <c r="F69" s="197" t="s">
        <v>105</v>
      </c>
      <c r="G69" s="198"/>
    </row>
    <row r="70" spans="1:7" ht="11.25" customHeight="1" x14ac:dyDescent="0.15">
      <c r="A70" s="47">
        <f t="shared" si="1"/>
        <v>66</v>
      </c>
      <c r="B70" s="11"/>
      <c r="C70" s="11"/>
      <c r="D70" s="11"/>
      <c r="E70" s="12" t="s">
        <v>291</v>
      </c>
      <c r="F70" s="197" t="s">
        <v>292</v>
      </c>
      <c r="G70" s="198"/>
    </row>
    <row r="71" spans="1:7" ht="11.25" customHeight="1" x14ac:dyDescent="0.15">
      <c r="A71" s="47">
        <f t="shared" si="1"/>
        <v>67</v>
      </c>
      <c r="B71" s="23"/>
      <c r="C71" s="23"/>
      <c r="D71" s="11"/>
      <c r="E71" s="12" t="s">
        <v>293</v>
      </c>
      <c r="F71" s="197" t="s">
        <v>285</v>
      </c>
      <c r="G71" s="198"/>
    </row>
    <row r="72" spans="1:7" ht="11.25" customHeight="1" x14ac:dyDescent="0.15">
      <c r="A72" s="47">
        <f t="shared" si="1"/>
        <v>68</v>
      </c>
      <c r="B72" s="23"/>
      <c r="C72" s="23"/>
      <c r="D72" s="11"/>
      <c r="E72" s="12" t="s">
        <v>294</v>
      </c>
      <c r="F72" s="197" t="s">
        <v>295</v>
      </c>
      <c r="G72" s="198"/>
    </row>
    <row r="73" spans="1:7" ht="11.25" customHeight="1" x14ac:dyDescent="0.15">
      <c r="A73" s="47">
        <f t="shared" si="1"/>
        <v>69</v>
      </c>
      <c r="B73" s="60"/>
      <c r="C73" s="60"/>
      <c r="D73" s="60"/>
      <c r="E73" s="140" t="s">
        <v>196</v>
      </c>
      <c r="F73" s="197" t="s">
        <v>296</v>
      </c>
      <c r="G73" s="198"/>
    </row>
    <row r="74" spans="1:7" ht="11.25" customHeight="1" x14ac:dyDescent="0.15">
      <c r="A74" s="47">
        <f t="shared" si="1"/>
        <v>70</v>
      </c>
      <c r="B74" s="11"/>
      <c r="C74" s="11"/>
      <c r="D74" s="11"/>
      <c r="E74" s="140" t="s">
        <v>248</v>
      </c>
      <c r="F74" s="197" t="s">
        <v>249</v>
      </c>
      <c r="G74" s="198"/>
    </row>
    <row r="75" spans="1:7" ht="11.25" customHeight="1" x14ac:dyDescent="0.15">
      <c r="A75" s="47">
        <f t="shared" si="1"/>
        <v>71</v>
      </c>
      <c r="B75" s="11"/>
      <c r="C75" s="11"/>
      <c r="D75" s="11"/>
      <c r="E75" s="140"/>
      <c r="F75" s="197" t="s">
        <v>250</v>
      </c>
      <c r="G75" s="198"/>
    </row>
    <row r="76" spans="1:7" ht="11.25" customHeight="1" x14ac:dyDescent="0.15">
      <c r="A76" s="47">
        <f t="shared" si="1"/>
        <v>72</v>
      </c>
      <c r="B76" s="11"/>
      <c r="C76" s="11"/>
      <c r="D76" s="11"/>
      <c r="E76" s="140"/>
      <c r="F76" s="197" t="s">
        <v>251</v>
      </c>
      <c r="G76" s="198"/>
    </row>
    <row r="77" spans="1:7" ht="11.25" customHeight="1" x14ac:dyDescent="0.15">
      <c r="A77" s="47">
        <f t="shared" si="1"/>
        <v>73</v>
      </c>
      <c r="B77" s="23"/>
      <c r="C77" s="23"/>
      <c r="D77" s="11" t="s">
        <v>133</v>
      </c>
      <c r="E77" s="24"/>
      <c r="F77" s="310" t="s">
        <v>297</v>
      </c>
      <c r="G77" s="311"/>
    </row>
    <row r="78" spans="1:7" ht="11.25" customHeight="1" x14ac:dyDescent="0.15">
      <c r="A78" s="47">
        <f t="shared" si="1"/>
        <v>74</v>
      </c>
      <c r="B78" s="23"/>
      <c r="C78" s="23"/>
      <c r="D78" s="23"/>
      <c r="E78" s="24"/>
      <c r="F78" s="251" t="s">
        <v>298</v>
      </c>
      <c r="G78" s="253"/>
    </row>
    <row r="79" spans="1:7" ht="11.25" customHeight="1" x14ac:dyDescent="0.15">
      <c r="A79" s="47">
        <f t="shared" si="1"/>
        <v>75</v>
      </c>
      <c r="B79" s="23"/>
      <c r="C79" s="23"/>
      <c r="D79" s="23" t="s">
        <v>73</v>
      </c>
      <c r="E79" s="69">
        <v>40436</v>
      </c>
      <c r="F79" s="201"/>
      <c r="G79" s="202"/>
    </row>
    <row r="80" spans="1:7" ht="11.25" customHeight="1" x14ac:dyDescent="0.15">
      <c r="A80" s="47">
        <f t="shared" si="1"/>
        <v>76</v>
      </c>
      <c r="B80" s="23"/>
      <c r="C80" s="23"/>
      <c r="D80" s="23"/>
      <c r="E80" s="69">
        <v>40479</v>
      </c>
      <c r="F80" s="201" t="s">
        <v>299</v>
      </c>
      <c r="G80" s="202"/>
    </row>
    <row r="81" spans="1:7" ht="11.25" customHeight="1" x14ac:dyDescent="0.15">
      <c r="A81" s="47">
        <f t="shared" si="1"/>
        <v>77</v>
      </c>
      <c r="B81" s="23"/>
      <c r="C81" s="23"/>
      <c r="D81" s="23"/>
      <c r="E81" s="69">
        <v>40514</v>
      </c>
      <c r="F81" s="201" t="s">
        <v>300</v>
      </c>
      <c r="G81" s="202"/>
    </row>
    <row r="82" spans="1:7" ht="11.25" customHeight="1" x14ac:dyDescent="0.15">
      <c r="A82" s="47">
        <f t="shared" si="1"/>
        <v>78</v>
      </c>
      <c r="B82" s="11"/>
      <c r="C82" s="11"/>
      <c r="D82" s="11"/>
      <c r="E82" s="68">
        <v>40597</v>
      </c>
      <c r="F82" s="251" t="s">
        <v>301</v>
      </c>
      <c r="G82" s="253"/>
    </row>
    <row r="83" spans="1:7" ht="11.25" customHeight="1" x14ac:dyDescent="0.15">
      <c r="A83" s="47">
        <f t="shared" si="1"/>
        <v>79</v>
      </c>
      <c r="B83" s="23"/>
      <c r="C83" s="23"/>
      <c r="D83" s="23"/>
      <c r="E83" s="68">
        <v>40619</v>
      </c>
      <c r="F83" s="251" t="s">
        <v>301</v>
      </c>
      <c r="G83" s="253"/>
    </row>
    <row r="84" spans="1:7" ht="11.25" customHeight="1" x14ac:dyDescent="0.15">
      <c r="A84" s="47">
        <f>ROW()-4</f>
        <v>80</v>
      </c>
      <c r="B84" s="23"/>
      <c r="C84" s="23"/>
      <c r="D84" s="23"/>
      <c r="E84" s="68">
        <v>40645</v>
      </c>
      <c r="F84" s="251" t="s">
        <v>301</v>
      </c>
      <c r="G84" s="252"/>
    </row>
    <row r="85" spans="1:7" ht="11.25" customHeight="1" x14ac:dyDescent="0.15">
      <c r="A85" s="67">
        <f>ROW()-4</f>
        <v>81</v>
      </c>
      <c r="B85" s="23"/>
      <c r="C85" s="23"/>
      <c r="D85" s="23"/>
      <c r="E85" s="68">
        <v>40725</v>
      </c>
      <c r="F85" s="251" t="s">
        <v>301</v>
      </c>
      <c r="G85" s="252"/>
    </row>
    <row r="86" spans="1:7" ht="11.25" customHeight="1" x14ac:dyDescent="0.15">
      <c r="A86" s="67">
        <f>ROW()-4</f>
        <v>82</v>
      </c>
      <c r="B86" s="23"/>
      <c r="C86" s="23"/>
      <c r="D86" s="23"/>
      <c r="E86" s="68">
        <v>40781</v>
      </c>
      <c r="F86" s="251" t="s">
        <v>301</v>
      </c>
      <c r="G86" s="252"/>
    </row>
    <row r="87" spans="1:7" ht="11.25" customHeight="1" x14ac:dyDescent="0.15">
      <c r="A87" s="47">
        <f t="shared" si="1"/>
        <v>83</v>
      </c>
      <c r="B87" s="23"/>
      <c r="C87" s="23"/>
      <c r="D87" s="23"/>
      <c r="E87" s="69">
        <v>40814</v>
      </c>
      <c r="F87" s="272" t="s">
        <v>301</v>
      </c>
      <c r="G87" s="273"/>
    </row>
    <row r="88" spans="1:7" ht="11.25" customHeight="1" x14ac:dyDescent="0.15">
      <c r="A88" s="47">
        <f t="shared" si="1"/>
        <v>84</v>
      </c>
      <c r="B88" s="23"/>
      <c r="C88" s="23"/>
      <c r="D88" s="23"/>
      <c r="E88" s="69">
        <v>40872</v>
      </c>
      <c r="F88" s="251" t="s">
        <v>301</v>
      </c>
      <c r="G88" s="252"/>
    </row>
    <row r="89" spans="1:7" ht="11.25" customHeight="1" x14ac:dyDescent="0.15">
      <c r="A89" s="47">
        <f t="shared" si="1"/>
        <v>85</v>
      </c>
      <c r="B89" s="23"/>
      <c r="C89" s="23"/>
      <c r="D89" s="23"/>
      <c r="E89" s="69">
        <v>40903</v>
      </c>
      <c r="F89" s="251" t="s">
        <v>302</v>
      </c>
      <c r="G89" s="252"/>
    </row>
    <row r="90" spans="1:7" ht="11.25" customHeight="1" x14ac:dyDescent="0.15">
      <c r="A90" s="47">
        <f t="shared" si="1"/>
        <v>86</v>
      </c>
      <c r="B90" s="11"/>
      <c r="C90" s="11"/>
      <c r="D90" s="11"/>
      <c r="E90" s="69">
        <v>40963</v>
      </c>
      <c r="F90" s="272" t="s">
        <v>301</v>
      </c>
      <c r="G90" s="273"/>
    </row>
    <row r="91" spans="1:7" ht="11.25" customHeight="1" x14ac:dyDescent="0.15">
      <c r="A91" s="47">
        <f t="shared" si="1"/>
        <v>87</v>
      </c>
      <c r="B91" s="27"/>
      <c r="C91" s="27"/>
      <c r="D91" s="27"/>
      <c r="E91" s="69">
        <v>41061</v>
      </c>
      <c r="F91" s="272" t="s">
        <v>301</v>
      </c>
      <c r="G91" s="273"/>
    </row>
    <row r="92" spans="1:7" ht="11.25" customHeight="1" x14ac:dyDescent="0.15">
      <c r="A92" s="62">
        <f t="shared" si="1"/>
        <v>88</v>
      </c>
      <c r="B92" s="23"/>
      <c r="C92" s="23"/>
      <c r="D92" s="23"/>
      <c r="E92" s="69">
        <v>41152</v>
      </c>
      <c r="F92" s="272" t="s">
        <v>301</v>
      </c>
      <c r="G92" s="273"/>
    </row>
    <row r="93" spans="1:7" ht="11.25" customHeight="1" x14ac:dyDescent="0.15">
      <c r="A93" s="67">
        <f t="shared" si="1"/>
        <v>89</v>
      </c>
      <c r="B93" s="23"/>
      <c r="C93" s="23"/>
      <c r="D93" s="23"/>
      <c r="E93" s="69">
        <v>41243</v>
      </c>
      <c r="F93" s="272" t="s">
        <v>301</v>
      </c>
      <c r="G93" s="273"/>
    </row>
    <row r="94" spans="1:7" ht="11.25" customHeight="1" x14ac:dyDescent="0.15">
      <c r="A94" s="67">
        <f t="shared" si="1"/>
        <v>90</v>
      </c>
      <c r="B94" s="23"/>
      <c r="C94" s="23"/>
      <c r="D94" s="23"/>
      <c r="E94" s="69">
        <v>41306</v>
      </c>
      <c r="F94" s="272" t="s">
        <v>302</v>
      </c>
      <c r="G94" s="306"/>
    </row>
    <row r="95" spans="1:7" ht="11.25" customHeight="1" x14ac:dyDescent="0.15">
      <c r="A95" s="67">
        <f t="shared" si="1"/>
        <v>91</v>
      </c>
      <c r="B95" s="23"/>
      <c r="C95" s="23"/>
      <c r="D95" s="23"/>
      <c r="E95" s="69"/>
      <c r="F95" s="275" t="s">
        <v>303</v>
      </c>
      <c r="G95" s="211"/>
    </row>
    <row r="96" spans="1:7" ht="11.25" customHeight="1" x14ac:dyDescent="0.15">
      <c r="A96" s="67">
        <f t="shared" si="1"/>
        <v>92</v>
      </c>
      <c r="B96" s="23"/>
      <c r="C96" s="23"/>
      <c r="D96" s="23"/>
      <c r="E96" s="69"/>
      <c r="F96" s="307" t="s">
        <v>304</v>
      </c>
      <c r="G96" s="308"/>
    </row>
    <row r="97" spans="1:7" ht="11.25" customHeight="1" x14ac:dyDescent="0.15">
      <c r="A97" s="47">
        <f t="shared" si="1"/>
        <v>93</v>
      </c>
      <c r="B97" s="11"/>
      <c r="C97" s="11"/>
      <c r="D97" s="11"/>
      <c r="E97" s="68">
        <v>41376</v>
      </c>
      <c r="F97" s="278" t="s">
        <v>305</v>
      </c>
      <c r="G97" s="279"/>
    </row>
    <row r="98" spans="1:7" ht="11.25" customHeight="1" x14ac:dyDescent="0.15">
      <c r="A98" s="47">
        <f t="shared" si="1"/>
        <v>94</v>
      </c>
      <c r="B98" s="11"/>
      <c r="C98" s="11"/>
      <c r="D98" s="11"/>
      <c r="E98" s="68"/>
      <c r="F98" s="278" t="s">
        <v>306</v>
      </c>
      <c r="G98" s="279"/>
    </row>
    <row r="99" spans="1:7" ht="11.25" customHeight="1" x14ac:dyDescent="0.15">
      <c r="A99" s="67">
        <f>ROW()-4</f>
        <v>95</v>
      </c>
      <c r="B99" s="23"/>
      <c r="C99" s="23"/>
      <c r="D99" s="23"/>
      <c r="E99" s="69"/>
      <c r="F99" s="278" t="s">
        <v>307</v>
      </c>
      <c r="G99" s="279"/>
    </row>
    <row r="100" spans="1:7" ht="11.25" customHeight="1" x14ac:dyDescent="0.15">
      <c r="A100" s="67">
        <f t="shared" si="1"/>
        <v>96</v>
      </c>
      <c r="B100" s="23"/>
      <c r="C100" s="23"/>
      <c r="D100" s="23"/>
      <c r="E100" s="69">
        <v>41614</v>
      </c>
      <c r="F100" s="290" t="s">
        <v>301</v>
      </c>
      <c r="G100" s="291"/>
    </row>
    <row r="101" spans="1:7" ht="11.25" customHeight="1" x14ac:dyDescent="0.15">
      <c r="A101" s="67">
        <f t="shared" si="1"/>
        <v>97</v>
      </c>
      <c r="B101" s="23"/>
      <c r="C101" s="23"/>
      <c r="D101" s="23"/>
      <c r="E101" s="69">
        <v>41705</v>
      </c>
      <c r="F101" s="280" t="s">
        <v>301</v>
      </c>
      <c r="G101" s="281"/>
    </row>
    <row r="102" spans="1:7" ht="11.25" customHeight="1" x14ac:dyDescent="0.15">
      <c r="A102" s="67">
        <f t="shared" si="1"/>
        <v>98</v>
      </c>
      <c r="B102" s="23"/>
      <c r="C102" s="23"/>
      <c r="D102" s="23"/>
      <c r="E102" s="69">
        <v>41754</v>
      </c>
      <c r="F102" s="288" t="s">
        <v>99</v>
      </c>
      <c r="G102" s="289"/>
    </row>
    <row r="103" spans="1:7" ht="11.25" customHeight="1" x14ac:dyDescent="0.15">
      <c r="A103" s="47">
        <f t="shared" si="1"/>
        <v>99</v>
      </c>
      <c r="B103" s="11"/>
      <c r="C103" s="11"/>
      <c r="D103" s="11"/>
      <c r="E103" s="68"/>
      <c r="F103" s="280" t="s">
        <v>308</v>
      </c>
      <c r="G103" s="281"/>
    </row>
    <row r="104" spans="1:7" ht="11.25" customHeight="1" x14ac:dyDescent="0.15">
      <c r="A104" s="47">
        <f t="shared" si="1"/>
        <v>100</v>
      </c>
      <c r="B104" s="23"/>
      <c r="C104" s="23"/>
      <c r="D104" s="23"/>
      <c r="E104" s="68"/>
      <c r="F104" s="278" t="s">
        <v>309</v>
      </c>
      <c r="G104" s="279"/>
    </row>
    <row r="105" spans="1:7" ht="11.25" customHeight="1" x14ac:dyDescent="0.15">
      <c r="A105" s="47">
        <f t="shared" si="1"/>
        <v>101</v>
      </c>
      <c r="B105" s="23"/>
      <c r="C105" s="23"/>
      <c r="D105" s="23"/>
      <c r="E105" s="68">
        <v>42055</v>
      </c>
      <c r="F105" s="275" t="s">
        <v>310</v>
      </c>
      <c r="G105" s="211"/>
    </row>
    <row r="106" spans="1:7" ht="11.25" customHeight="1" x14ac:dyDescent="0.15">
      <c r="A106" s="67">
        <f t="shared" si="1"/>
        <v>102</v>
      </c>
      <c r="B106" s="23"/>
      <c r="C106" s="23"/>
      <c r="D106" s="23"/>
      <c r="E106" s="68">
        <v>42263</v>
      </c>
      <c r="F106" s="275" t="s">
        <v>311</v>
      </c>
      <c r="G106" s="211"/>
    </row>
    <row r="107" spans="1:7" ht="11.25" customHeight="1" x14ac:dyDescent="0.15">
      <c r="A107" s="67">
        <f t="shared" si="1"/>
        <v>103</v>
      </c>
      <c r="B107" s="23"/>
      <c r="C107" s="23"/>
      <c r="D107" s="23"/>
      <c r="E107" s="72">
        <v>43607</v>
      </c>
      <c r="F107" s="292" t="s">
        <v>312</v>
      </c>
      <c r="G107" s="293"/>
    </row>
    <row r="108" spans="1:7" ht="11.25" customHeight="1" x14ac:dyDescent="0.15">
      <c r="A108" s="47">
        <f t="shared" si="1"/>
        <v>104</v>
      </c>
      <c r="B108" s="11"/>
      <c r="C108" s="11"/>
      <c r="D108" s="11"/>
      <c r="E108" s="68">
        <v>44012</v>
      </c>
      <c r="F108" s="275" t="s">
        <v>313</v>
      </c>
      <c r="G108" s="211"/>
    </row>
    <row r="109" spans="1:7" ht="11.25" customHeight="1" x14ac:dyDescent="0.15">
      <c r="A109" s="47">
        <f t="shared" si="1"/>
        <v>105</v>
      </c>
      <c r="B109" s="11"/>
      <c r="C109" s="11"/>
      <c r="D109" s="11"/>
      <c r="E109" s="68">
        <v>44264</v>
      </c>
      <c r="F109" s="275" t="s">
        <v>314</v>
      </c>
      <c r="G109" s="211"/>
    </row>
    <row r="110" spans="1:7" ht="11.25" customHeight="1" x14ac:dyDescent="0.15">
      <c r="A110" s="47">
        <f t="shared" si="1"/>
        <v>106</v>
      </c>
      <c r="B110" s="11"/>
      <c r="C110" s="11"/>
      <c r="D110" s="11"/>
      <c r="E110" s="68">
        <v>44554</v>
      </c>
      <c r="F110" s="280" t="s">
        <v>301</v>
      </c>
      <c r="G110" s="281"/>
    </row>
    <row r="111" spans="1:7" ht="11.25" customHeight="1" x14ac:dyDescent="0.15">
      <c r="A111" s="47">
        <f t="shared" si="1"/>
        <v>107</v>
      </c>
      <c r="B111" s="26"/>
      <c r="C111" s="26"/>
      <c r="D111" s="26"/>
      <c r="E111" s="68">
        <v>44700</v>
      </c>
      <c r="F111" s="280" t="s">
        <v>301</v>
      </c>
      <c r="G111" s="281"/>
    </row>
    <row r="112" spans="1:7" ht="11.25" customHeight="1" x14ac:dyDescent="0.15">
      <c r="A112" s="47">
        <f t="shared" si="1"/>
        <v>108</v>
      </c>
      <c r="B112" s="26"/>
      <c r="C112" s="26"/>
      <c r="D112" s="26"/>
      <c r="E112" s="68">
        <v>44727</v>
      </c>
      <c r="F112" s="278" t="s">
        <v>301</v>
      </c>
      <c r="G112" s="279"/>
    </row>
    <row r="113" spans="1:7" ht="11.25" customHeight="1" x14ac:dyDescent="0.15">
      <c r="A113" s="47">
        <f t="shared" si="1"/>
        <v>109</v>
      </c>
      <c r="B113" s="26"/>
      <c r="C113" s="26"/>
      <c r="D113" s="26"/>
      <c r="E113" s="68">
        <v>44839</v>
      </c>
      <c r="F113" s="280" t="s">
        <v>314</v>
      </c>
      <c r="G113" s="281"/>
    </row>
    <row r="114" spans="1:7" ht="11.25" customHeight="1" x14ac:dyDescent="0.15">
      <c r="A114" s="47">
        <f t="shared" si="1"/>
        <v>110</v>
      </c>
      <c r="B114" s="26"/>
      <c r="C114" s="26"/>
      <c r="D114" s="26"/>
      <c r="E114" s="96">
        <v>45078</v>
      </c>
      <c r="F114" s="280" t="s">
        <v>314</v>
      </c>
      <c r="G114" s="281"/>
    </row>
    <row r="115" spans="1:7" ht="11.25" customHeight="1" x14ac:dyDescent="0.15">
      <c r="A115" s="47">
        <f t="shared" si="1"/>
        <v>111</v>
      </c>
      <c r="B115" s="26"/>
      <c r="C115" s="26"/>
      <c r="D115" s="26"/>
      <c r="E115" s="96">
        <v>45268</v>
      </c>
      <c r="F115" s="280" t="s">
        <v>314</v>
      </c>
      <c r="G115" s="281"/>
    </row>
    <row r="116" spans="1:7" ht="11.25" customHeight="1" x14ac:dyDescent="0.15">
      <c r="A116" s="47">
        <f t="shared" si="1"/>
        <v>112</v>
      </c>
      <c r="B116" s="26"/>
      <c r="C116" s="26"/>
      <c r="D116" s="26"/>
      <c r="E116" s="68">
        <v>45575</v>
      </c>
      <c r="F116" s="251" t="s">
        <v>301</v>
      </c>
      <c r="G116" s="253"/>
    </row>
    <row r="117" spans="1:7" ht="11.25" customHeight="1" x14ac:dyDescent="0.15">
      <c r="A117" s="47">
        <f t="shared" si="1"/>
        <v>113</v>
      </c>
      <c r="B117" s="26"/>
      <c r="C117" s="26"/>
      <c r="D117" s="26"/>
      <c r="E117" s="68">
        <v>45596</v>
      </c>
      <c r="F117" s="251" t="s">
        <v>258</v>
      </c>
      <c r="G117" s="253"/>
    </row>
    <row r="118" spans="1:7" ht="11.25" customHeight="1" x14ac:dyDescent="0.15">
      <c r="A118" s="47">
        <f t="shared" si="1"/>
        <v>114</v>
      </c>
      <c r="B118" s="26"/>
      <c r="C118" s="26"/>
      <c r="D118" s="26"/>
      <c r="E118" s="68">
        <v>45652</v>
      </c>
      <c r="F118" s="251" t="s">
        <v>315</v>
      </c>
      <c r="G118" s="253"/>
    </row>
    <row r="119" spans="1:7" ht="11.25" customHeight="1" x14ac:dyDescent="0.15">
      <c r="A119" s="47">
        <f t="shared" si="1"/>
        <v>115</v>
      </c>
      <c r="B119" s="11"/>
      <c r="C119" s="11"/>
      <c r="D119" s="11"/>
      <c r="E119" s="68"/>
      <c r="F119" s="251" t="s">
        <v>316</v>
      </c>
      <c r="G119" s="253"/>
    </row>
    <row r="120" spans="1:7" ht="11.25" customHeight="1" x14ac:dyDescent="0.15">
      <c r="A120" s="67">
        <f t="shared" si="1"/>
        <v>116</v>
      </c>
      <c r="B120" s="11"/>
      <c r="C120" s="11"/>
      <c r="D120" s="11"/>
      <c r="E120" s="69"/>
      <c r="F120" s="272" t="s">
        <v>317</v>
      </c>
      <c r="G120" s="273"/>
    </row>
    <row r="121" spans="1:7" ht="11.25" customHeight="1" x14ac:dyDescent="0.15">
      <c r="A121" s="67">
        <f t="shared" si="1"/>
        <v>117</v>
      </c>
      <c r="B121" s="11"/>
      <c r="C121" s="11"/>
      <c r="D121" s="11"/>
      <c r="E121" s="116">
        <v>45936</v>
      </c>
      <c r="F121" s="238" t="s">
        <v>314</v>
      </c>
      <c r="G121" s="240"/>
    </row>
    <row r="122" spans="1:7" ht="11.25" customHeight="1" x14ac:dyDescent="0.15">
      <c r="A122" s="67">
        <f t="shared" si="1"/>
        <v>118</v>
      </c>
      <c r="B122" s="11"/>
      <c r="C122" s="11"/>
      <c r="D122" s="11"/>
      <c r="E122" s="101">
        <v>46013</v>
      </c>
      <c r="F122" s="258" t="s">
        <v>301</v>
      </c>
      <c r="G122" s="259"/>
    </row>
    <row r="123" spans="1:7" ht="11.25" customHeight="1" x14ac:dyDescent="0.15">
      <c r="A123" s="67">
        <f t="shared" si="1"/>
        <v>119</v>
      </c>
      <c r="B123" s="23"/>
      <c r="C123" s="23"/>
      <c r="D123" s="23"/>
      <c r="E123" s="116">
        <v>46016</v>
      </c>
      <c r="F123" s="238" t="s">
        <v>301</v>
      </c>
      <c r="G123" s="240"/>
    </row>
    <row r="124" spans="1:7" ht="11.25" customHeight="1" thickBot="1" x14ac:dyDescent="0.2">
      <c r="A124" s="67">
        <f t="shared" si="1"/>
        <v>120</v>
      </c>
      <c r="B124" s="23"/>
      <c r="C124" s="23"/>
      <c r="D124" s="23"/>
      <c r="E124" s="116"/>
      <c r="F124" s="238"/>
      <c r="G124" s="240"/>
    </row>
    <row r="125" spans="1:7" ht="11.25" customHeight="1" thickTop="1" x14ac:dyDescent="0.15">
      <c r="A125" s="46">
        <f t="shared" si="1"/>
        <v>121</v>
      </c>
      <c r="B125" s="8" t="str">
        <f>CONCATENATE("code.",C125)</f>
        <v>code.AreaForecastLocalEEW</v>
      </c>
      <c r="C125" s="8" t="s">
        <v>318</v>
      </c>
      <c r="D125" s="8" t="s">
        <v>10</v>
      </c>
      <c r="E125" s="75" t="s">
        <v>319</v>
      </c>
      <c r="F125" s="207"/>
      <c r="G125" s="208"/>
    </row>
    <row r="126" spans="1:7" ht="11.25" customHeight="1" x14ac:dyDescent="0.15">
      <c r="A126" s="47">
        <f t="shared" si="1"/>
        <v>122</v>
      </c>
      <c r="B126" s="11"/>
      <c r="C126" s="11"/>
      <c r="D126" s="11" t="s">
        <v>12</v>
      </c>
      <c r="E126" s="12" t="s">
        <v>230</v>
      </c>
      <c r="F126" s="197" t="s">
        <v>231</v>
      </c>
      <c r="G126" s="198"/>
    </row>
    <row r="127" spans="1:7" ht="11.25" customHeight="1" x14ac:dyDescent="0.15">
      <c r="A127" s="47">
        <f t="shared" si="1"/>
        <v>123</v>
      </c>
      <c r="B127" s="11"/>
      <c r="C127" s="11"/>
      <c r="D127" s="11" t="s">
        <v>15</v>
      </c>
      <c r="E127" s="20" t="s">
        <v>262</v>
      </c>
      <c r="F127" s="197" t="s">
        <v>320</v>
      </c>
      <c r="G127" s="198"/>
    </row>
    <row r="128" spans="1:7" ht="11.25" customHeight="1" x14ac:dyDescent="0.15">
      <c r="A128" s="47">
        <f t="shared" si="1"/>
        <v>124</v>
      </c>
      <c r="B128" s="11"/>
      <c r="C128" s="11"/>
      <c r="D128" s="11" t="s">
        <v>133</v>
      </c>
      <c r="E128" s="12"/>
      <c r="F128" s="197" t="s">
        <v>153</v>
      </c>
      <c r="G128" s="198"/>
    </row>
    <row r="129" spans="1:7" ht="11.25" customHeight="1" thickBot="1" x14ac:dyDescent="0.2">
      <c r="A129" s="48">
        <f t="shared" si="1"/>
        <v>125</v>
      </c>
      <c r="B129" s="33"/>
      <c r="C129" s="33"/>
      <c r="D129" s="33" t="s">
        <v>73</v>
      </c>
      <c r="E129" s="58"/>
      <c r="F129" s="34" t="s">
        <v>264</v>
      </c>
      <c r="G129" s="35"/>
    </row>
    <row r="130" spans="1:7" ht="11.25" customHeight="1" thickTop="1" x14ac:dyDescent="0.15">
      <c r="A130" s="49">
        <f t="shared" si="1"/>
        <v>126</v>
      </c>
      <c r="B130" s="30" t="str">
        <f>CONCATENATE("code.",C130)</f>
        <v>code.AreaForecastLocalE</v>
      </c>
      <c r="C130" s="30" t="s">
        <v>321</v>
      </c>
      <c r="D130" s="30" t="s">
        <v>10</v>
      </c>
      <c r="E130" s="31" t="s">
        <v>322</v>
      </c>
      <c r="F130" s="222"/>
      <c r="G130" s="223"/>
    </row>
    <row r="131" spans="1:7" ht="11.25" customHeight="1" x14ac:dyDescent="0.15">
      <c r="A131" s="47">
        <f t="shared" si="1"/>
        <v>127</v>
      </c>
      <c r="B131" s="11"/>
      <c r="C131" s="11"/>
      <c r="D131" s="11" t="s">
        <v>12</v>
      </c>
      <c r="E131" s="12" t="s">
        <v>230</v>
      </c>
      <c r="F131" s="197" t="s">
        <v>231</v>
      </c>
      <c r="G131" s="198"/>
    </row>
    <row r="132" spans="1:7" ht="11.25" customHeight="1" x14ac:dyDescent="0.15">
      <c r="A132" s="47">
        <f t="shared" si="1"/>
        <v>128</v>
      </c>
      <c r="B132" s="11"/>
      <c r="C132" s="11"/>
      <c r="D132" s="11" t="s">
        <v>15</v>
      </c>
      <c r="E132" s="12" t="s">
        <v>262</v>
      </c>
      <c r="F132" s="197" t="s">
        <v>323</v>
      </c>
      <c r="G132" s="198"/>
    </row>
    <row r="133" spans="1:7" ht="11.25" customHeight="1" x14ac:dyDescent="0.15">
      <c r="A133" s="47">
        <f t="shared" si="1"/>
        <v>129</v>
      </c>
      <c r="B133" s="11"/>
      <c r="C133" s="11"/>
      <c r="D133" s="11"/>
      <c r="E133" s="12" t="s">
        <v>324</v>
      </c>
      <c r="F133" s="197" t="s">
        <v>325</v>
      </c>
      <c r="G133" s="198"/>
    </row>
    <row r="134" spans="1:7" ht="11.25" customHeight="1" x14ac:dyDescent="0.15">
      <c r="A134" s="47">
        <f t="shared" si="1"/>
        <v>130</v>
      </c>
      <c r="B134" s="11"/>
      <c r="C134" s="11"/>
      <c r="D134" s="11"/>
      <c r="E134" s="12" t="s">
        <v>326</v>
      </c>
      <c r="F134" s="197" t="s">
        <v>327</v>
      </c>
      <c r="G134" s="198"/>
    </row>
    <row r="135" spans="1:7" ht="11.25" customHeight="1" x14ac:dyDescent="0.15">
      <c r="A135" s="47">
        <f t="shared" si="1"/>
        <v>131</v>
      </c>
      <c r="B135" s="11"/>
      <c r="C135" s="11"/>
      <c r="D135" s="11" t="s">
        <v>133</v>
      </c>
      <c r="E135" s="12"/>
      <c r="F135" s="197" t="s">
        <v>153</v>
      </c>
      <c r="G135" s="198"/>
    </row>
    <row r="136" spans="1:7" ht="11.25" customHeight="1" thickBot="1" x14ac:dyDescent="0.2">
      <c r="A136" s="48">
        <f t="shared" si="1"/>
        <v>132</v>
      </c>
      <c r="B136" s="33"/>
      <c r="C136" s="33"/>
      <c r="D136" s="33" t="s">
        <v>73</v>
      </c>
      <c r="E136" s="58"/>
      <c r="F136" s="34" t="s">
        <v>264</v>
      </c>
      <c r="G136" s="35"/>
    </row>
    <row r="137" spans="1:7" ht="11.25" customHeight="1" thickTop="1" x14ac:dyDescent="0.15">
      <c r="A137" s="49">
        <f t="shared" si="1"/>
        <v>133</v>
      </c>
      <c r="B137" s="30" t="str">
        <f>CONCATENATE("code.",C137)</f>
        <v>code.AreaInformationCity</v>
      </c>
      <c r="C137" s="30" t="s">
        <v>328</v>
      </c>
      <c r="D137" s="30" t="s">
        <v>10</v>
      </c>
      <c r="E137" s="31" t="s">
        <v>329</v>
      </c>
      <c r="F137" s="222" t="s">
        <v>330</v>
      </c>
      <c r="G137" s="223"/>
    </row>
    <row r="138" spans="1:7" ht="11.25" customHeight="1" x14ac:dyDescent="0.15">
      <c r="A138" s="47">
        <f t="shared" si="1"/>
        <v>134</v>
      </c>
      <c r="B138" s="11"/>
      <c r="C138" s="11"/>
      <c r="D138" s="11" t="s">
        <v>12</v>
      </c>
      <c r="E138" s="12" t="s">
        <v>230</v>
      </c>
      <c r="F138" s="197" t="s">
        <v>231</v>
      </c>
      <c r="G138" s="198"/>
    </row>
    <row r="139" spans="1:7" ht="11.25" customHeight="1" x14ac:dyDescent="0.15">
      <c r="A139" s="47">
        <f t="shared" si="1"/>
        <v>135</v>
      </c>
      <c r="B139" s="11"/>
      <c r="C139" s="11"/>
      <c r="D139" s="11"/>
      <c r="E139" s="12" t="s">
        <v>267</v>
      </c>
      <c r="F139" s="197" t="s">
        <v>331</v>
      </c>
      <c r="G139" s="198"/>
    </row>
    <row r="140" spans="1:7" ht="11.25" customHeight="1" x14ac:dyDescent="0.15">
      <c r="A140" s="47">
        <f t="shared" si="1"/>
        <v>136</v>
      </c>
      <c r="B140" s="11"/>
      <c r="C140" s="11"/>
      <c r="D140" s="11"/>
      <c r="E140" s="12" t="s">
        <v>332</v>
      </c>
      <c r="F140" s="197" t="s">
        <v>331</v>
      </c>
      <c r="G140" s="198"/>
    </row>
    <row r="141" spans="1:7" ht="11.25" customHeight="1" x14ac:dyDescent="0.15">
      <c r="A141" s="47">
        <f t="shared" si="1"/>
        <v>137</v>
      </c>
      <c r="B141" s="11"/>
      <c r="C141" s="11"/>
      <c r="D141" s="11"/>
      <c r="E141" s="12" t="s">
        <v>333</v>
      </c>
      <c r="F141" s="197" t="s">
        <v>331</v>
      </c>
      <c r="G141" s="198"/>
    </row>
    <row r="142" spans="1:7" ht="11.25" customHeight="1" x14ac:dyDescent="0.15">
      <c r="A142" s="47">
        <f t="shared" si="1"/>
        <v>138</v>
      </c>
      <c r="B142" s="11"/>
      <c r="C142" s="11"/>
      <c r="D142" s="11"/>
      <c r="E142" s="12" t="s">
        <v>237</v>
      </c>
      <c r="F142" s="197" t="s">
        <v>233</v>
      </c>
      <c r="G142" s="198"/>
    </row>
    <row r="143" spans="1:7" ht="11.25" customHeight="1" x14ac:dyDescent="0.15">
      <c r="A143" s="47">
        <f t="shared" si="1"/>
        <v>139</v>
      </c>
      <c r="B143" s="11"/>
      <c r="C143" s="11"/>
      <c r="D143" s="11" t="s">
        <v>179</v>
      </c>
      <c r="E143" s="12" t="s">
        <v>16</v>
      </c>
      <c r="F143" s="197" t="s">
        <v>334</v>
      </c>
      <c r="G143" s="198"/>
    </row>
    <row r="144" spans="1:7" ht="11.25" customHeight="1" x14ac:dyDescent="0.15">
      <c r="A144" s="47">
        <f t="shared" si="1"/>
        <v>140</v>
      </c>
      <c r="B144" s="11"/>
      <c r="C144" s="11"/>
      <c r="D144" s="11"/>
      <c r="E144" s="12"/>
      <c r="F144" s="197" t="s">
        <v>335</v>
      </c>
      <c r="G144" s="198"/>
    </row>
    <row r="145" spans="1:7" ht="11.25" customHeight="1" x14ac:dyDescent="0.15">
      <c r="A145" s="47">
        <f t="shared" si="1"/>
        <v>141</v>
      </c>
      <c r="B145" s="11"/>
      <c r="C145" s="11"/>
      <c r="D145" s="11"/>
      <c r="E145" s="12" t="s">
        <v>28</v>
      </c>
      <c r="F145" s="197" t="s">
        <v>336</v>
      </c>
      <c r="G145" s="198"/>
    </row>
    <row r="146" spans="1:7" ht="11.25" customHeight="1" x14ac:dyDescent="0.15">
      <c r="A146" s="47">
        <f t="shared" si="1"/>
        <v>142</v>
      </c>
      <c r="B146" s="11"/>
      <c r="C146" s="11"/>
      <c r="D146" s="11"/>
      <c r="E146" s="12" t="s">
        <v>279</v>
      </c>
      <c r="F146" s="197" t="s">
        <v>337</v>
      </c>
      <c r="G146" s="198"/>
    </row>
    <row r="147" spans="1:7" ht="11.25" customHeight="1" x14ac:dyDescent="0.15">
      <c r="A147" s="47">
        <f t="shared" si="1"/>
        <v>143</v>
      </c>
      <c r="B147" s="11"/>
      <c r="C147" s="11"/>
      <c r="D147" s="11"/>
      <c r="E147" s="12"/>
      <c r="F147" s="197" t="s">
        <v>338</v>
      </c>
      <c r="G147" s="198"/>
    </row>
    <row r="148" spans="1:7" ht="11.25" customHeight="1" x14ac:dyDescent="0.15">
      <c r="A148" s="47">
        <f t="shared" si="1"/>
        <v>144</v>
      </c>
      <c r="B148" s="11"/>
      <c r="C148" s="11"/>
      <c r="D148" s="11"/>
      <c r="E148" s="12" t="s">
        <v>281</v>
      </c>
      <c r="F148" s="197" t="s">
        <v>91</v>
      </c>
      <c r="G148" s="198"/>
    </row>
    <row r="149" spans="1:7" ht="11.25" customHeight="1" x14ac:dyDescent="0.15">
      <c r="A149" s="47">
        <f t="shared" si="1"/>
        <v>145</v>
      </c>
      <c r="B149" s="105"/>
      <c r="C149" s="105"/>
      <c r="D149" s="105"/>
      <c r="E149" s="109"/>
      <c r="F149" s="197" t="s">
        <v>92</v>
      </c>
      <c r="G149" s="198"/>
    </row>
    <row r="150" spans="1:7" ht="11.25" customHeight="1" x14ac:dyDescent="0.15">
      <c r="A150" s="47">
        <f t="shared" si="1"/>
        <v>146</v>
      </c>
      <c r="B150" s="11"/>
      <c r="C150" s="11"/>
      <c r="D150" s="11"/>
      <c r="E150" s="12"/>
      <c r="F150" s="197" t="s">
        <v>339</v>
      </c>
      <c r="G150" s="198"/>
    </row>
    <row r="151" spans="1:7" ht="11.25" customHeight="1" x14ac:dyDescent="0.15">
      <c r="A151" s="47">
        <f t="shared" si="1"/>
        <v>147</v>
      </c>
      <c r="B151" s="11"/>
      <c r="C151" s="11"/>
      <c r="D151" s="11"/>
      <c r="E151" s="12" t="s">
        <v>340</v>
      </c>
      <c r="F151" s="197" t="s">
        <v>341</v>
      </c>
      <c r="G151" s="198"/>
    </row>
    <row r="152" spans="1:7" ht="11.25" customHeight="1" x14ac:dyDescent="0.15">
      <c r="A152" s="47">
        <f t="shared" ref="A152:A182" si="2">ROW()-4</f>
        <v>148</v>
      </c>
      <c r="B152" s="11"/>
      <c r="C152" s="11"/>
      <c r="D152" s="11"/>
      <c r="E152" s="12" t="s">
        <v>326</v>
      </c>
      <c r="F152" s="197" t="s">
        <v>342</v>
      </c>
      <c r="G152" s="198"/>
    </row>
    <row r="153" spans="1:7" ht="11.25" customHeight="1" x14ac:dyDescent="0.15">
      <c r="A153" s="47">
        <f t="shared" si="2"/>
        <v>149</v>
      </c>
      <c r="B153" s="11"/>
      <c r="C153" s="11"/>
      <c r="D153" s="11"/>
      <c r="E153" s="12" t="s">
        <v>161</v>
      </c>
      <c r="F153" s="197" t="s">
        <v>163</v>
      </c>
      <c r="G153" s="198"/>
    </row>
    <row r="154" spans="1:7" ht="11.25" customHeight="1" x14ac:dyDescent="0.15">
      <c r="A154" s="47">
        <f t="shared" si="2"/>
        <v>150</v>
      </c>
      <c r="B154" s="11"/>
      <c r="C154" s="11"/>
      <c r="D154" s="11"/>
      <c r="E154" s="12" t="s">
        <v>343</v>
      </c>
      <c r="F154" s="197" t="s">
        <v>169</v>
      </c>
      <c r="G154" s="198"/>
    </row>
    <row r="155" spans="1:7" ht="11.25" customHeight="1" x14ac:dyDescent="0.15">
      <c r="A155" s="47">
        <f t="shared" si="2"/>
        <v>151</v>
      </c>
      <c r="B155" s="11"/>
      <c r="C155" s="11"/>
      <c r="D155" s="11"/>
      <c r="E155" s="12" t="s">
        <v>170</v>
      </c>
      <c r="F155" s="197" t="s">
        <v>344</v>
      </c>
      <c r="G155" s="198"/>
    </row>
    <row r="156" spans="1:7" ht="11.25" customHeight="1" x14ac:dyDescent="0.15">
      <c r="A156" s="47">
        <f t="shared" si="2"/>
        <v>152</v>
      </c>
      <c r="B156" s="11"/>
      <c r="C156" s="11"/>
      <c r="D156" s="11"/>
      <c r="E156" s="12" t="s">
        <v>345</v>
      </c>
      <c r="F156" s="197" t="s">
        <v>346</v>
      </c>
      <c r="G156" s="198"/>
    </row>
    <row r="157" spans="1:7" ht="11.25" customHeight="1" x14ac:dyDescent="0.15">
      <c r="A157" s="47">
        <f t="shared" si="2"/>
        <v>153</v>
      </c>
      <c r="B157" s="11"/>
      <c r="C157" s="11"/>
      <c r="D157" s="11"/>
      <c r="E157" s="12" t="s">
        <v>293</v>
      </c>
      <c r="F157" s="197" t="s">
        <v>285</v>
      </c>
      <c r="G157" s="198"/>
    </row>
    <row r="158" spans="1:7" ht="11.25" customHeight="1" x14ac:dyDescent="0.15">
      <c r="A158" s="47">
        <f t="shared" si="2"/>
        <v>154</v>
      </c>
      <c r="B158" s="11"/>
      <c r="C158" s="11"/>
      <c r="D158" s="11"/>
      <c r="E158" s="140" t="s">
        <v>248</v>
      </c>
      <c r="F158" s="197" t="s">
        <v>250</v>
      </c>
      <c r="G158" s="198"/>
    </row>
    <row r="159" spans="1:7" ht="11.25" customHeight="1" x14ac:dyDescent="0.15">
      <c r="A159" s="47">
        <f t="shared" si="2"/>
        <v>155</v>
      </c>
      <c r="B159" s="23"/>
      <c r="C159" s="23"/>
      <c r="D159" s="23"/>
      <c r="E159" s="142"/>
      <c r="F159" s="197" t="s">
        <v>251</v>
      </c>
      <c r="G159" s="198"/>
    </row>
    <row r="160" spans="1:7" ht="11.25" customHeight="1" x14ac:dyDescent="0.15">
      <c r="A160" s="47">
        <f t="shared" si="2"/>
        <v>156</v>
      </c>
      <c r="B160" s="23"/>
      <c r="C160" s="23"/>
      <c r="D160" s="23" t="s">
        <v>347</v>
      </c>
      <c r="E160" s="24"/>
      <c r="F160" s="234" t="s">
        <v>297</v>
      </c>
      <c r="G160" s="235"/>
    </row>
    <row r="161" spans="1:7" ht="11.25" customHeight="1" x14ac:dyDescent="0.15">
      <c r="A161" s="47">
        <f t="shared" si="2"/>
        <v>157</v>
      </c>
      <c r="B161" s="23"/>
      <c r="C161" s="23"/>
      <c r="D161" s="23"/>
      <c r="E161" s="24"/>
      <c r="F161" s="298" t="s">
        <v>348</v>
      </c>
      <c r="G161" s="299"/>
    </row>
    <row r="162" spans="1:7" ht="11.25" customHeight="1" x14ac:dyDescent="0.15">
      <c r="A162" s="47">
        <f t="shared" si="2"/>
        <v>158</v>
      </c>
      <c r="B162" s="11"/>
      <c r="C162" s="11"/>
      <c r="D162" s="11" t="s">
        <v>73</v>
      </c>
      <c r="E162" s="68">
        <v>40436</v>
      </c>
      <c r="F162" s="197"/>
      <c r="G162" s="198"/>
    </row>
    <row r="163" spans="1:7" ht="11.25" customHeight="1" x14ac:dyDescent="0.15">
      <c r="A163" s="47">
        <f t="shared" si="2"/>
        <v>159</v>
      </c>
      <c r="B163" s="23"/>
      <c r="C163" s="23"/>
      <c r="D163" s="23"/>
      <c r="E163" s="69">
        <v>40479</v>
      </c>
      <c r="F163" s="201" t="s">
        <v>349</v>
      </c>
      <c r="G163" s="202"/>
    </row>
    <row r="164" spans="1:7" ht="11.25" customHeight="1" x14ac:dyDescent="0.15">
      <c r="A164" s="47">
        <f t="shared" si="2"/>
        <v>160</v>
      </c>
      <c r="B164" s="23"/>
      <c r="C164" s="23"/>
      <c r="D164" s="23"/>
      <c r="E164" s="68">
        <v>40514</v>
      </c>
      <c r="F164" s="251" t="s">
        <v>350</v>
      </c>
      <c r="G164" s="253"/>
    </row>
    <row r="165" spans="1:7" ht="11.25" customHeight="1" x14ac:dyDescent="0.15">
      <c r="A165" s="47">
        <f t="shared" si="2"/>
        <v>161</v>
      </c>
      <c r="B165" s="23"/>
      <c r="C165" s="23"/>
      <c r="D165" s="23"/>
      <c r="E165" s="72">
        <v>40597</v>
      </c>
      <c r="F165" s="304" t="s">
        <v>351</v>
      </c>
      <c r="G165" s="305"/>
    </row>
    <row r="166" spans="1:7" ht="11.25" customHeight="1" x14ac:dyDescent="0.15">
      <c r="A166" s="47">
        <f t="shared" si="2"/>
        <v>162</v>
      </c>
      <c r="B166" s="11"/>
      <c r="C166" s="11"/>
      <c r="D166" s="11"/>
      <c r="E166" s="74">
        <v>40619</v>
      </c>
      <c r="F166" s="302" t="s">
        <v>352</v>
      </c>
      <c r="G166" s="303"/>
    </row>
    <row r="167" spans="1:7" ht="11.25" customHeight="1" x14ac:dyDescent="0.15">
      <c r="A167" s="47">
        <f t="shared" si="2"/>
        <v>163</v>
      </c>
      <c r="B167" s="11"/>
      <c r="C167" s="11"/>
      <c r="D167" s="11"/>
      <c r="E167" s="68">
        <v>40645</v>
      </c>
      <c r="F167" s="300" t="s">
        <v>353</v>
      </c>
      <c r="G167" s="301"/>
    </row>
    <row r="168" spans="1:7" ht="11.25" customHeight="1" x14ac:dyDescent="0.15">
      <c r="A168" s="47">
        <f t="shared" si="2"/>
        <v>164</v>
      </c>
      <c r="B168" s="23"/>
      <c r="C168" s="23"/>
      <c r="D168" s="23"/>
      <c r="E168" s="68">
        <v>40725</v>
      </c>
      <c r="F168" s="275" t="s">
        <v>354</v>
      </c>
      <c r="G168" s="211"/>
    </row>
    <row r="169" spans="1:7" ht="11.25" customHeight="1" x14ac:dyDescent="0.15">
      <c r="A169" s="47">
        <f t="shared" si="2"/>
        <v>165</v>
      </c>
      <c r="B169" s="23"/>
      <c r="C169" s="23"/>
      <c r="D169" s="23"/>
      <c r="E169" s="68"/>
      <c r="F169" s="275" t="s">
        <v>355</v>
      </c>
      <c r="G169" s="211"/>
    </row>
    <row r="170" spans="1:7" ht="11.25" customHeight="1" x14ac:dyDescent="0.15">
      <c r="A170" s="47">
        <f t="shared" si="2"/>
        <v>166</v>
      </c>
      <c r="B170" s="23"/>
      <c r="C170" s="23"/>
      <c r="D170" s="23"/>
      <c r="E170" s="68">
        <v>40781</v>
      </c>
      <c r="F170" s="275" t="s">
        <v>354</v>
      </c>
      <c r="G170" s="211"/>
    </row>
    <row r="171" spans="1:7" ht="11.25" customHeight="1" x14ac:dyDescent="0.15">
      <c r="A171" s="47">
        <f t="shared" si="2"/>
        <v>167</v>
      </c>
      <c r="B171" s="23"/>
      <c r="C171" s="23"/>
      <c r="D171" s="23"/>
      <c r="E171" s="68"/>
      <c r="F171" s="275" t="s">
        <v>356</v>
      </c>
      <c r="G171" s="211"/>
    </row>
    <row r="172" spans="1:7" ht="11.25" customHeight="1" x14ac:dyDescent="0.15">
      <c r="A172" s="47">
        <f t="shared" si="2"/>
        <v>168</v>
      </c>
      <c r="B172" s="11"/>
      <c r="C172" s="11"/>
      <c r="D172" s="11"/>
      <c r="E172" s="68"/>
      <c r="F172" s="275" t="s">
        <v>357</v>
      </c>
      <c r="G172" s="211"/>
    </row>
    <row r="173" spans="1:7" ht="11.25" customHeight="1" x14ac:dyDescent="0.15">
      <c r="A173" s="47">
        <f t="shared" si="2"/>
        <v>169</v>
      </c>
      <c r="B173" s="11"/>
      <c r="C173" s="11"/>
      <c r="D173" s="11"/>
      <c r="E173" s="68">
        <v>40814</v>
      </c>
      <c r="F173" s="275" t="s">
        <v>354</v>
      </c>
      <c r="G173" s="211"/>
    </row>
    <row r="174" spans="1:7" ht="11.25" customHeight="1" x14ac:dyDescent="0.15">
      <c r="A174" s="47">
        <f t="shared" si="2"/>
        <v>170</v>
      </c>
      <c r="B174" s="11"/>
      <c r="C174" s="11"/>
      <c r="D174" s="11"/>
      <c r="E174" s="68"/>
      <c r="F174" s="275" t="s">
        <v>358</v>
      </c>
      <c r="G174" s="211"/>
    </row>
    <row r="175" spans="1:7" ht="11.25" customHeight="1" x14ac:dyDescent="0.15">
      <c r="A175" s="47">
        <f t="shared" si="2"/>
        <v>171</v>
      </c>
      <c r="B175" s="11"/>
      <c r="C175" s="11"/>
      <c r="D175" s="11"/>
      <c r="E175" s="68">
        <v>40872</v>
      </c>
      <c r="F175" s="275" t="s">
        <v>354</v>
      </c>
      <c r="G175" s="211"/>
    </row>
    <row r="176" spans="1:7" ht="11.25" customHeight="1" x14ac:dyDescent="0.15">
      <c r="A176" s="47">
        <f t="shared" si="2"/>
        <v>172</v>
      </c>
      <c r="B176" s="11"/>
      <c r="C176" s="11"/>
      <c r="D176" s="11"/>
      <c r="E176" s="68"/>
      <c r="F176" s="275" t="s">
        <v>359</v>
      </c>
      <c r="G176" s="211"/>
    </row>
    <row r="177" spans="1:7" ht="11.25" customHeight="1" x14ac:dyDescent="0.15">
      <c r="A177" s="47">
        <f t="shared" si="2"/>
        <v>173</v>
      </c>
      <c r="B177" s="11"/>
      <c r="C177" s="11"/>
      <c r="D177" s="11"/>
      <c r="E177" s="68"/>
      <c r="F177" s="300" t="s">
        <v>360</v>
      </c>
      <c r="G177" s="323"/>
    </row>
    <row r="178" spans="1:7" ht="11.25" customHeight="1" x14ac:dyDescent="0.15">
      <c r="A178" s="47">
        <f t="shared" si="2"/>
        <v>174</v>
      </c>
      <c r="B178" s="23"/>
      <c r="C178" s="23"/>
      <c r="D178" s="23"/>
      <c r="E178" s="68"/>
      <c r="F178" s="275" t="s">
        <v>361</v>
      </c>
      <c r="G178" s="211"/>
    </row>
    <row r="179" spans="1:7" ht="11.25" customHeight="1" x14ac:dyDescent="0.15">
      <c r="A179" s="47">
        <f t="shared" si="2"/>
        <v>175</v>
      </c>
      <c r="B179" s="23"/>
      <c r="C179" s="23"/>
      <c r="D179" s="23"/>
      <c r="E179" s="68">
        <v>40903</v>
      </c>
      <c r="F179" s="275" t="s">
        <v>362</v>
      </c>
      <c r="G179" s="211"/>
    </row>
    <row r="180" spans="1:7" ht="11.25" customHeight="1" x14ac:dyDescent="0.15">
      <c r="A180" s="47">
        <f t="shared" si="2"/>
        <v>176</v>
      </c>
      <c r="B180" s="11"/>
      <c r="C180" s="11"/>
      <c r="D180" s="11"/>
      <c r="E180" s="68">
        <v>40963</v>
      </c>
      <c r="F180" s="275" t="s">
        <v>363</v>
      </c>
      <c r="G180" s="211"/>
    </row>
    <row r="181" spans="1:7" ht="11.25" customHeight="1" x14ac:dyDescent="0.15">
      <c r="A181" s="47">
        <f t="shared" si="2"/>
        <v>177</v>
      </c>
      <c r="B181" s="23"/>
      <c r="C181" s="23"/>
      <c r="D181" s="23"/>
      <c r="E181" s="68"/>
      <c r="F181" s="226" t="s">
        <v>364</v>
      </c>
      <c r="G181" s="274"/>
    </row>
    <row r="182" spans="1:7" ht="11.25" customHeight="1" x14ac:dyDescent="0.15">
      <c r="A182" s="47">
        <f t="shared" si="2"/>
        <v>178</v>
      </c>
      <c r="B182" s="11"/>
      <c r="C182" s="11"/>
      <c r="D182" s="11"/>
      <c r="E182" s="68"/>
      <c r="F182" s="275" t="s">
        <v>365</v>
      </c>
      <c r="G182" s="211"/>
    </row>
    <row r="183" spans="1:7" ht="11.25" customHeight="1" x14ac:dyDescent="0.15">
      <c r="A183" s="49">
        <f t="shared" ref="A183:A244" si="3">ROW()-4</f>
        <v>179</v>
      </c>
      <c r="B183" s="11"/>
      <c r="C183" s="11"/>
      <c r="D183" s="11"/>
      <c r="E183" s="68">
        <v>41061</v>
      </c>
      <c r="F183" s="275" t="s">
        <v>353</v>
      </c>
      <c r="G183" s="296"/>
    </row>
    <row r="184" spans="1:7" ht="11.25" customHeight="1" x14ac:dyDescent="0.15">
      <c r="A184" s="47">
        <f t="shared" si="3"/>
        <v>180</v>
      </c>
      <c r="B184" s="11"/>
      <c r="C184" s="11"/>
      <c r="D184" s="11"/>
      <c r="E184" s="68"/>
      <c r="F184" s="294" t="s">
        <v>366</v>
      </c>
      <c r="G184" s="295"/>
    </row>
    <row r="185" spans="1:7" ht="11.25" customHeight="1" x14ac:dyDescent="0.15">
      <c r="A185" s="47">
        <f t="shared" si="3"/>
        <v>181</v>
      </c>
      <c r="B185" s="11"/>
      <c r="C185" s="11"/>
      <c r="D185" s="11"/>
      <c r="E185" s="68"/>
      <c r="F185" s="275" t="s">
        <v>367</v>
      </c>
      <c r="G185" s="211"/>
    </row>
    <row r="186" spans="1:7" ht="11.25" customHeight="1" x14ac:dyDescent="0.15">
      <c r="A186" s="47">
        <f t="shared" si="3"/>
        <v>182</v>
      </c>
      <c r="B186" s="11"/>
      <c r="C186" s="11"/>
      <c r="D186" s="11"/>
      <c r="E186" s="68">
        <v>41152</v>
      </c>
      <c r="F186" s="275" t="s">
        <v>354</v>
      </c>
      <c r="G186" s="296"/>
    </row>
    <row r="187" spans="1:7" ht="11.25" customHeight="1" x14ac:dyDescent="0.15">
      <c r="A187" s="47">
        <f t="shared" si="3"/>
        <v>183</v>
      </c>
      <c r="B187" s="11"/>
      <c r="C187" s="11"/>
      <c r="D187" s="11"/>
      <c r="E187" s="68"/>
      <c r="F187" s="275" t="s">
        <v>368</v>
      </c>
      <c r="G187" s="211"/>
    </row>
    <row r="188" spans="1:7" ht="11.25" customHeight="1" x14ac:dyDescent="0.15">
      <c r="A188" s="47">
        <f t="shared" si="3"/>
        <v>184</v>
      </c>
      <c r="B188" s="26"/>
      <c r="C188" s="26"/>
      <c r="D188" s="26"/>
      <c r="E188" s="96">
        <v>41243</v>
      </c>
      <c r="F188" s="275" t="s">
        <v>354</v>
      </c>
      <c r="G188" s="296"/>
    </row>
    <row r="189" spans="1:7" ht="11.25" customHeight="1" x14ac:dyDescent="0.15">
      <c r="A189" s="47">
        <f t="shared" si="3"/>
        <v>185</v>
      </c>
      <c r="B189" s="26"/>
      <c r="C189" s="26"/>
      <c r="D189" s="26"/>
      <c r="E189" s="96"/>
      <c r="F189" s="275" t="s">
        <v>369</v>
      </c>
      <c r="G189" s="211"/>
    </row>
    <row r="190" spans="1:7" ht="11.25" customHeight="1" x14ac:dyDescent="0.15">
      <c r="A190" s="47">
        <f t="shared" si="3"/>
        <v>186</v>
      </c>
      <c r="B190" s="26"/>
      <c r="C190" s="26"/>
      <c r="D190" s="26"/>
      <c r="E190" s="96"/>
      <c r="F190" s="275" t="s">
        <v>370</v>
      </c>
      <c r="G190" s="211"/>
    </row>
    <row r="191" spans="1:7" ht="11.25" customHeight="1" x14ac:dyDescent="0.15">
      <c r="A191" s="47">
        <f t="shared" si="3"/>
        <v>187</v>
      </c>
      <c r="B191" s="26"/>
      <c r="C191" s="26"/>
      <c r="D191" s="26"/>
      <c r="E191" s="96">
        <v>41306</v>
      </c>
      <c r="F191" s="275" t="s">
        <v>362</v>
      </c>
      <c r="G191" s="211"/>
    </row>
    <row r="192" spans="1:7" ht="11.25" customHeight="1" x14ac:dyDescent="0.15">
      <c r="A192" s="47">
        <f t="shared" si="3"/>
        <v>188</v>
      </c>
      <c r="B192" s="11"/>
      <c r="C192" s="11"/>
      <c r="D192" s="11"/>
      <c r="E192" s="68">
        <v>41376</v>
      </c>
      <c r="F192" s="278" t="s">
        <v>371</v>
      </c>
      <c r="G192" s="279"/>
    </row>
    <row r="193" spans="1:7" ht="11.25" customHeight="1" x14ac:dyDescent="0.15">
      <c r="A193" s="47">
        <f t="shared" si="3"/>
        <v>189</v>
      </c>
      <c r="B193" s="11"/>
      <c r="C193" s="11"/>
      <c r="D193" s="11"/>
      <c r="E193" s="68"/>
      <c r="F193" s="278" t="s">
        <v>372</v>
      </c>
      <c r="G193" s="279"/>
    </row>
    <row r="194" spans="1:7" ht="11.25" customHeight="1" x14ac:dyDescent="0.15">
      <c r="A194" s="47">
        <f t="shared" si="3"/>
        <v>190</v>
      </c>
      <c r="B194" s="23"/>
      <c r="C194" s="23"/>
      <c r="D194" s="23"/>
      <c r="E194" s="69"/>
      <c r="F194" s="280" t="s">
        <v>307</v>
      </c>
      <c r="G194" s="281"/>
    </row>
    <row r="195" spans="1:7" ht="11.25" customHeight="1" x14ac:dyDescent="0.15">
      <c r="A195" s="47">
        <f t="shared" si="3"/>
        <v>191</v>
      </c>
      <c r="B195" s="23"/>
      <c r="C195" s="23"/>
      <c r="D195" s="23"/>
      <c r="E195" s="69">
        <v>41614</v>
      </c>
      <c r="F195" s="278" t="s">
        <v>354</v>
      </c>
      <c r="G195" s="279"/>
    </row>
    <row r="196" spans="1:7" ht="11.25" customHeight="1" x14ac:dyDescent="0.15">
      <c r="A196" s="47">
        <f t="shared" si="3"/>
        <v>192</v>
      </c>
      <c r="B196" s="23"/>
      <c r="C196" s="23"/>
      <c r="D196" s="23"/>
      <c r="E196" s="69"/>
      <c r="F196" s="280" t="s">
        <v>308</v>
      </c>
      <c r="G196" s="281"/>
    </row>
    <row r="197" spans="1:7" ht="11.25" customHeight="1" x14ac:dyDescent="0.15">
      <c r="A197" s="47">
        <f t="shared" si="3"/>
        <v>193</v>
      </c>
      <c r="B197" s="23"/>
      <c r="C197" s="23"/>
      <c r="D197" s="23"/>
      <c r="E197" s="68">
        <v>41705</v>
      </c>
      <c r="F197" s="280" t="s">
        <v>354</v>
      </c>
      <c r="G197" s="281"/>
    </row>
    <row r="198" spans="1:7" ht="11.25" customHeight="1" x14ac:dyDescent="0.15">
      <c r="A198" s="47">
        <f t="shared" si="3"/>
        <v>194</v>
      </c>
      <c r="B198" s="23"/>
      <c r="C198" s="23"/>
      <c r="D198" s="23"/>
      <c r="E198" s="68"/>
      <c r="F198" s="280" t="s">
        <v>373</v>
      </c>
      <c r="G198" s="281"/>
    </row>
    <row r="199" spans="1:7" ht="11.25" customHeight="1" x14ac:dyDescent="0.15">
      <c r="A199" s="10">
        <f t="shared" si="3"/>
        <v>195</v>
      </c>
      <c r="B199" s="11"/>
      <c r="C199" s="11"/>
      <c r="D199" s="11"/>
      <c r="E199" s="96">
        <v>41754</v>
      </c>
      <c r="F199" s="275" t="s">
        <v>362</v>
      </c>
      <c r="G199" s="211"/>
    </row>
    <row r="200" spans="1:7" ht="11.25" customHeight="1" x14ac:dyDescent="0.15">
      <c r="A200" s="10">
        <f t="shared" si="3"/>
        <v>196</v>
      </c>
      <c r="B200" s="11"/>
      <c r="C200" s="11"/>
      <c r="D200" s="11"/>
      <c r="E200" s="96">
        <v>41936</v>
      </c>
      <c r="F200" s="275" t="s">
        <v>374</v>
      </c>
      <c r="G200" s="211"/>
    </row>
    <row r="201" spans="1:7" ht="11.25" customHeight="1" x14ac:dyDescent="0.15">
      <c r="A201" s="10">
        <f t="shared" si="3"/>
        <v>197</v>
      </c>
      <c r="B201" s="11"/>
      <c r="C201" s="11"/>
      <c r="D201" s="11"/>
      <c r="E201" s="96">
        <v>42055</v>
      </c>
      <c r="F201" s="275" t="s">
        <v>375</v>
      </c>
      <c r="G201" s="211"/>
    </row>
    <row r="202" spans="1:7" ht="11.25" customHeight="1" x14ac:dyDescent="0.15">
      <c r="A202" s="10">
        <f t="shared" si="3"/>
        <v>198</v>
      </c>
      <c r="B202" s="26"/>
      <c r="C202" s="26"/>
      <c r="D202" s="26"/>
      <c r="E202" s="96">
        <v>42206</v>
      </c>
      <c r="F202" s="275" t="s">
        <v>376</v>
      </c>
      <c r="G202" s="211"/>
    </row>
    <row r="203" spans="1:7" ht="11.25" customHeight="1" x14ac:dyDescent="0.15">
      <c r="A203" s="10">
        <f t="shared" si="3"/>
        <v>199</v>
      </c>
      <c r="B203" s="26"/>
      <c r="C203" s="26"/>
      <c r="D203" s="26"/>
      <c r="E203" s="96">
        <v>42360</v>
      </c>
      <c r="F203" s="275" t="s">
        <v>377</v>
      </c>
      <c r="G203" s="211"/>
    </row>
    <row r="204" spans="1:7" ht="11.25" customHeight="1" x14ac:dyDescent="0.15">
      <c r="A204" s="10">
        <f t="shared" si="3"/>
        <v>200</v>
      </c>
      <c r="B204" s="26"/>
      <c r="C204" s="26"/>
      <c r="D204" s="26"/>
      <c r="E204" s="96"/>
      <c r="F204" s="309" t="s">
        <v>378</v>
      </c>
      <c r="G204" s="274"/>
    </row>
    <row r="205" spans="1:7" ht="11.25" customHeight="1" x14ac:dyDescent="0.15">
      <c r="A205" s="10">
        <f t="shared" si="3"/>
        <v>201</v>
      </c>
      <c r="B205" s="26"/>
      <c r="C205" s="26"/>
      <c r="D205" s="26"/>
      <c r="E205" s="96">
        <v>42625</v>
      </c>
      <c r="F205" s="275" t="s">
        <v>379</v>
      </c>
      <c r="G205" s="211"/>
    </row>
    <row r="206" spans="1:7" ht="11.25" customHeight="1" x14ac:dyDescent="0.15">
      <c r="A206" s="10">
        <f t="shared" si="3"/>
        <v>202</v>
      </c>
      <c r="B206" s="26"/>
      <c r="C206" s="26"/>
      <c r="D206" s="26"/>
      <c r="E206" s="96"/>
      <c r="F206" s="275" t="s">
        <v>380</v>
      </c>
      <c r="G206" s="211"/>
    </row>
    <row r="207" spans="1:7" ht="11.25" customHeight="1" x14ac:dyDescent="0.15">
      <c r="A207" s="10">
        <f t="shared" si="3"/>
        <v>203</v>
      </c>
      <c r="B207" s="26"/>
      <c r="C207" s="26"/>
      <c r="D207" s="26"/>
      <c r="E207" s="96">
        <v>42625</v>
      </c>
      <c r="F207" s="275" t="s">
        <v>381</v>
      </c>
      <c r="G207" s="211"/>
    </row>
    <row r="208" spans="1:7" ht="11.25" customHeight="1" x14ac:dyDescent="0.15">
      <c r="A208" s="10">
        <f t="shared" si="3"/>
        <v>204</v>
      </c>
      <c r="B208" s="26"/>
      <c r="C208" s="26"/>
      <c r="D208" s="26"/>
      <c r="E208" s="96"/>
      <c r="F208" s="275" t="s">
        <v>382</v>
      </c>
      <c r="G208" s="211"/>
    </row>
    <row r="209" spans="1:7" ht="11.25" customHeight="1" x14ac:dyDescent="0.15">
      <c r="A209" s="10">
        <f t="shared" si="3"/>
        <v>205</v>
      </c>
      <c r="B209" s="26"/>
      <c r="C209" s="26"/>
      <c r="D209" s="26"/>
      <c r="E209" s="96">
        <v>43342</v>
      </c>
      <c r="F209" s="275" t="s">
        <v>381</v>
      </c>
      <c r="G209" s="211"/>
    </row>
    <row r="210" spans="1:7" ht="11.25" customHeight="1" x14ac:dyDescent="0.15">
      <c r="A210" s="10">
        <f t="shared" si="3"/>
        <v>206</v>
      </c>
      <c r="B210" s="26"/>
      <c r="C210" s="26"/>
      <c r="D210" s="26"/>
      <c r="E210" s="96"/>
      <c r="F210" s="275" t="s">
        <v>383</v>
      </c>
      <c r="G210" s="211"/>
    </row>
    <row r="211" spans="1:7" ht="11.25" customHeight="1" x14ac:dyDescent="0.15">
      <c r="A211" s="10">
        <f t="shared" si="3"/>
        <v>207</v>
      </c>
      <c r="B211" s="26"/>
      <c r="C211" s="26"/>
      <c r="D211" s="26"/>
      <c r="E211" s="96">
        <v>43342</v>
      </c>
      <c r="F211" s="275" t="s">
        <v>381</v>
      </c>
      <c r="G211" s="211"/>
    </row>
    <row r="212" spans="1:7" ht="11.25" customHeight="1" x14ac:dyDescent="0.15">
      <c r="A212" s="10">
        <f t="shared" si="3"/>
        <v>208</v>
      </c>
      <c r="B212" s="26"/>
      <c r="C212" s="26"/>
      <c r="D212" s="26"/>
      <c r="E212" s="96"/>
      <c r="F212" s="275" t="s">
        <v>384</v>
      </c>
      <c r="G212" s="211"/>
    </row>
    <row r="213" spans="1:7" ht="11.25" customHeight="1" x14ac:dyDescent="0.15">
      <c r="A213" s="10">
        <f t="shared" si="3"/>
        <v>209</v>
      </c>
      <c r="B213" s="26"/>
      <c r="C213" s="26"/>
      <c r="D213" s="26"/>
      <c r="E213" s="96">
        <v>43563</v>
      </c>
      <c r="F213" s="275" t="s">
        <v>385</v>
      </c>
      <c r="G213" s="211"/>
    </row>
    <row r="214" spans="1:7" ht="11.25" customHeight="1" x14ac:dyDescent="0.15">
      <c r="A214" s="10">
        <f t="shared" si="3"/>
        <v>210</v>
      </c>
      <c r="B214" s="26"/>
      <c r="C214" s="26"/>
      <c r="D214" s="26"/>
      <c r="E214" s="96"/>
      <c r="F214" s="275" t="s">
        <v>386</v>
      </c>
      <c r="G214" s="211"/>
    </row>
    <row r="215" spans="1:7" ht="11.25" customHeight="1" x14ac:dyDescent="0.15">
      <c r="A215" s="10">
        <f t="shared" si="3"/>
        <v>211</v>
      </c>
      <c r="B215" s="26"/>
      <c r="C215" s="26"/>
      <c r="D215" s="26"/>
      <c r="E215" s="96">
        <v>43563</v>
      </c>
      <c r="F215" s="275" t="s">
        <v>385</v>
      </c>
      <c r="G215" s="211"/>
    </row>
    <row r="216" spans="1:7" ht="11.25" customHeight="1" x14ac:dyDescent="0.15">
      <c r="A216" s="10">
        <f t="shared" si="3"/>
        <v>212</v>
      </c>
      <c r="B216" s="26"/>
      <c r="C216" s="26"/>
      <c r="D216" s="26"/>
      <c r="E216" s="96"/>
      <c r="F216" s="275" t="s">
        <v>387</v>
      </c>
      <c r="G216" s="211"/>
    </row>
    <row r="217" spans="1:7" ht="11.25" customHeight="1" x14ac:dyDescent="0.15">
      <c r="A217" s="10">
        <f t="shared" si="3"/>
        <v>213</v>
      </c>
      <c r="B217" s="26"/>
      <c r="C217" s="26"/>
      <c r="D217" s="26"/>
      <c r="E217" s="96">
        <v>43607</v>
      </c>
      <c r="F217" s="275" t="s">
        <v>388</v>
      </c>
      <c r="G217" s="211"/>
    </row>
    <row r="218" spans="1:7" ht="11.25" customHeight="1" x14ac:dyDescent="0.15">
      <c r="A218" s="10">
        <f t="shared" si="3"/>
        <v>214</v>
      </c>
      <c r="B218" s="118"/>
      <c r="C218" s="118"/>
      <c r="D218" s="118"/>
      <c r="E218" s="96">
        <v>43892</v>
      </c>
      <c r="F218" s="275" t="s">
        <v>377</v>
      </c>
      <c r="G218" s="211"/>
    </row>
    <row r="219" spans="1:7" ht="11.25" customHeight="1" x14ac:dyDescent="0.15">
      <c r="A219" s="10">
        <f t="shared" si="3"/>
        <v>215</v>
      </c>
      <c r="B219" s="118"/>
      <c r="C219" s="118"/>
      <c r="D219" s="118"/>
      <c r="E219" s="96"/>
      <c r="F219" s="275" t="s">
        <v>389</v>
      </c>
      <c r="G219" s="211"/>
    </row>
    <row r="220" spans="1:7" ht="11.25" customHeight="1" x14ac:dyDescent="0.15">
      <c r="A220" s="10">
        <f t="shared" si="3"/>
        <v>216</v>
      </c>
      <c r="B220" s="118"/>
      <c r="C220" s="118"/>
      <c r="D220" s="118"/>
      <c r="E220" s="96">
        <v>44012</v>
      </c>
      <c r="F220" s="275" t="s">
        <v>390</v>
      </c>
      <c r="G220" s="211"/>
    </row>
    <row r="221" spans="1:7" ht="11.25" customHeight="1" x14ac:dyDescent="0.15">
      <c r="A221" s="10">
        <f t="shared" si="3"/>
        <v>217</v>
      </c>
      <c r="B221" s="118"/>
      <c r="C221" s="118"/>
      <c r="D221" s="118"/>
      <c r="E221" s="96">
        <v>44264</v>
      </c>
      <c r="F221" s="297" t="s">
        <v>391</v>
      </c>
      <c r="G221" s="211"/>
    </row>
    <row r="222" spans="1:7" ht="11.25" customHeight="1" x14ac:dyDescent="0.15">
      <c r="A222" s="10">
        <f t="shared" si="3"/>
        <v>218</v>
      </c>
      <c r="B222" s="118"/>
      <c r="C222" s="118"/>
      <c r="D222" s="118"/>
      <c r="E222" s="96"/>
      <c r="F222" s="275" t="s">
        <v>392</v>
      </c>
      <c r="G222" s="211"/>
    </row>
    <row r="223" spans="1:7" ht="11.25" customHeight="1" x14ac:dyDescent="0.15">
      <c r="A223" s="10">
        <f t="shared" si="3"/>
        <v>219</v>
      </c>
      <c r="B223" s="118"/>
      <c r="C223" s="118"/>
      <c r="D223" s="118"/>
      <c r="E223" s="96"/>
      <c r="F223" s="275" t="s">
        <v>393</v>
      </c>
      <c r="G223" s="211"/>
    </row>
    <row r="224" spans="1:7" ht="11.25" customHeight="1" x14ac:dyDescent="0.15">
      <c r="A224" s="10">
        <f t="shared" si="3"/>
        <v>220</v>
      </c>
      <c r="B224" s="118"/>
      <c r="C224" s="118"/>
      <c r="D224" s="118"/>
      <c r="E224" s="96">
        <v>44554</v>
      </c>
      <c r="F224" s="275" t="s">
        <v>377</v>
      </c>
      <c r="G224" s="211"/>
    </row>
    <row r="225" spans="1:7" ht="11.25" customHeight="1" x14ac:dyDescent="0.15">
      <c r="A225" s="10">
        <f t="shared" si="3"/>
        <v>221</v>
      </c>
      <c r="B225" s="118"/>
      <c r="C225" s="118"/>
      <c r="D225" s="118"/>
      <c r="E225" s="96"/>
      <c r="F225" s="275" t="s">
        <v>394</v>
      </c>
      <c r="G225" s="211"/>
    </row>
    <row r="226" spans="1:7" ht="11.25" customHeight="1" x14ac:dyDescent="0.15">
      <c r="A226" s="10">
        <f t="shared" si="3"/>
        <v>222</v>
      </c>
      <c r="B226" s="118"/>
      <c r="C226" s="118"/>
      <c r="D226" s="118"/>
      <c r="E226" s="96">
        <v>44700</v>
      </c>
      <c r="F226" s="275" t="s">
        <v>377</v>
      </c>
      <c r="G226" s="211"/>
    </row>
    <row r="227" spans="1:7" ht="11.25" customHeight="1" x14ac:dyDescent="0.15">
      <c r="A227" s="10">
        <f t="shared" si="3"/>
        <v>223</v>
      </c>
      <c r="B227" s="118"/>
      <c r="C227" s="118"/>
      <c r="D227" s="118"/>
      <c r="E227" s="96">
        <v>44727</v>
      </c>
      <c r="F227" s="275" t="s">
        <v>377</v>
      </c>
      <c r="G227" s="211"/>
    </row>
    <row r="228" spans="1:7" ht="11.25" customHeight="1" x14ac:dyDescent="0.15">
      <c r="A228" s="10">
        <f t="shared" si="3"/>
        <v>224</v>
      </c>
      <c r="B228" s="118"/>
      <c r="C228" s="118"/>
      <c r="D228" s="118"/>
      <c r="E228" s="96">
        <v>44839</v>
      </c>
      <c r="F228" s="275" t="s">
        <v>377</v>
      </c>
      <c r="G228" s="211"/>
    </row>
    <row r="229" spans="1:7" ht="11.25" customHeight="1" x14ac:dyDescent="0.15">
      <c r="A229" s="10">
        <f t="shared" si="3"/>
        <v>225</v>
      </c>
      <c r="B229" s="118"/>
      <c r="C229" s="118"/>
      <c r="D229" s="118"/>
      <c r="E229" s="96">
        <v>45078</v>
      </c>
      <c r="F229" s="275" t="s">
        <v>377</v>
      </c>
      <c r="G229" s="211"/>
    </row>
    <row r="230" spans="1:7" ht="11.25" customHeight="1" x14ac:dyDescent="0.15">
      <c r="A230" s="10">
        <f t="shared" si="3"/>
        <v>226</v>
      </c>
      <c r="B230" s="118"/>
      <c r="C230" s="118"/>
      <c r="D230" s="118"/>
      <c r="E230" s="96">
        <v>45268</v>
      </c>
      <c r="F230" s="275" t="s">
        <v>395</v>
      </c>
      <c r="G230" s="211"/>
    </row>
    <row r="231" spans="1:7" ht="11.25" customHeight="1" x14ac:dyDescent="0.15">
      <c r="A231" s="10">
        <f t="shared" si="3"/>
        <v>227</v>
      </c>
      <c r="B231" s="118"/>
      <c r="C231" s="118"/>
      <c r="D231" s="118"/>
      <c r="E231" s="96"/>
      <c r="F231" s="275" t="s">
        <v>396</v>
      </c>
      <c r="G231" s="211"/>
    </row>
    <row r="232" spans="1:7" ht="11.25" customHeight="1" x14ac:dyDescent="0.15">
      <c r="A232" s="10">
        <f t="shared" si="3"/>
        <v>228</v>
      </c>
      <c r="B232" s="26"/>
      <c r="C232" s="26"/>
      <c r="D232" s="26"/>
      <c r="E232" s="96">
        <v>45575</v>
      </c>
      <c r="F232" s="275" t="s">
        <v>377</v>
      </c>
      <c r="G232" s="211"/>
    </row>
    <row r="233" spans="1:7" ht="11.25" customHeight="1" x14ac:dyDescent="0.15">
      <c r="A233" s="10">
        <f t="shared" si="3"/>
        <v>229</v>
      </c>
      <c r="B233" s="26"/>
      <c r="C233" s="26"/>
      <c r="D233" s="26"/>
      <c r="E233" s="96"/>
      <c r="F233" s="275" t="s">
        <v>397</v>
      </c>
      <c r="G233" s="211"/>
    </row>
    <row r="234" spans="1:7" ht="11.25" customHeight="1" x14ac:dyDescent="0.15">
      <c r="A234" s="10">
        <f t="shared" si="3"/>
        <v>230</v>
      </c>
      <c r="B234" s="26"/>
      <c r="C234" s="26"/>
      <c r="D234" s="26"/>
      <c r="E234" s="96">
        <v>45596</v>
      </c>
      <c r="F234" s="275" t="s">
        <v>398</v>
      </c>
      <c r="G234" s="211"/>
    </row>
    <row r="235" spans="1:7" ht="11.25" customHeight="1" x14ac:dyDescent="0.15">
      <c r="A235" s="10">
        <f t="shared" si="3"/>
        <v>231</v>
      </c>
      <c r="B235" s="26"/>
      <c r="C235" s="26"/>
      <c r="D235" s="26"/>
      <c r="E235" s="96">
        <v>45652</v>
      </c>
      <c r="F235" s="275" t="s">
        <v>399</v>
      </c>
      <c r="G235" s="211"/>
    </row>
    <row r="236" spans="1:7" ht="11.25" customHeight="1" x14ac:dyDescent="0.15">
      <c r="A236" s="10">
        <f t="shared" si="3"/>
        <v>232</v>
      </c>
      <c r="B236" s="26"/>
      <c r="C236" s="26"/>
      <c r="D236" s="26"/>
      <c r="E236" s="96"/>
      <c r="F236" s="275" t="s">
        <v>317</v>
      </c>
      <c r="G236" s="211"/>
    </row>
    <row r="237" spans="1:7" ht="11.25" customHeight="1" x14ac:dyDescent="0.15">
      <c r="A237" s="10">
        <f t="shared" si="3"/>
        <v>233</v>
      </c>
      <c r="B237" s="26"/>
      <c r="C237" s="26"/>
      <c r="D237" s="26"/>
      <c r="E237" s="119">
        <v>45936</v>
      </c>
      <c r="F237" s="319" t="s">
        <v>377</v>
      </c>
      <c r="G237" s="320"/>
    </row>
    <row r="238" spans="1:7" ht="11.25" customHeight="1" x14ac:dyDescent="0.15">
      <c r="A238" s="10">
        <f t="shared" si="3"/>
        <v>234</v>
      </c>
      <c r="B238" s="26"/>
      <c r="C238" s="26"/>
      <c r="D238" s="26"/>
      <c r="E238" s="119"/>
      <c r="F238" s="276" t="s">
        <v>400</v>
      </c>
      <c r="G238" s="277"/>
    </row>
    <row r="239" spans="1:7" ht="11.25" customHeight="1" x14ac:dyDescent="0.15">
      <c r="A239" s="10">
        <f t="shared" si="3"/>
        <v>235</v>
      </c>
      <c r="B239" s="26"/>
      <c r="C239" s="26"/>
      <c r="D239" s="26"/>
      <c r="E239" s="119"/>
      <c r="F239" s="276" t="s">
        <v>401</v>
      </c>
      <c r="G239" s="277"/>
    </row>
    <row r="240" spans="1:7" ht="11.25" customHeight="1" x14ac:dyDescent="0.15">
      <c r="A240" s="10">
        <f t="shared" si="3"/>
        <v>236</v>
      </c>
      <c r="B240" s="26"/>
      <c r="C240" s="26"/>
      <c r="D240" s="26"/>
      <c r="E240" s="188">
        <v>46013</v>
      </c>
      <c r="F240" s="357" t="s">
        <v>377</v>
      </c>
      <c r="G240" s="264"/>
    </row>
    <row r="241" spans="1:7" ht="11.25" customHeight="1" x14ac:dyDescent="0.15">
      <c r="A241" s="10">
        <f t="shared" si="3"/>
        <v>237</v>
      </c>
      <c r="B241" s="26"/>
      <c r="C241" s="26"/>
      <c r="D241" s="26"/>
      <c r="E241" s="188"/>
      <c r="F241" s="357" t="s">
        <v>402</v>
      </c>
      <c r="G241" s="264"/>
    </row>
    <row r="242" spans="1:7" ht="11.25" customHeight="1" x14ac:dyDescent="0.15">
      <c r="A242" s="10">
        <f t="shared" si="3"/>
        <v>238</v>
      </c>
      <c r="B242" s="26"/>
      <c r="C242" s="26"/>
      <c r="D242" s="26"/>
      <c r="E242" s="119">
        <v>46016</v>
      </c>
      <c r="F242" s="319" t="s">
        <v>377</v>
      </c>
      <c r="G242" s="320"/>
    </row>
    <row r="243" spans="1:7" ht="11.25" customHeight="1" x14ac:dyDescent="0.15">
      <c r="A243" s="10">
        <f t="shared" si="3"/>
        <v>239</v>
      </c>
      <c r="B243" s="26"/>
      <c r="C243" s="26"/>
      <c r="D243" s="26"/>
      <c r="E243" s="119"/>
      <c r="F243" s="319" t="s">
        <v>403</v>
      </c>
      <c r="G243" s="320"/>
    </row>
    <row r="244" spans="1:7" ht="11.25" customHeight="1" thickBot="1" x14ac:dyDescent="0.2">
      <c r="A244" s="10">
        <f t="shared" si="3"/>
        <v>240</v>
      </c>
      <c r="B244" s="26"/>
      <c r="C244" s="26"/>
      <c r="D244" s="26"/>
      <c r="E244" s="119"/>
      <c r="F244" s="319"/>
      <c r="G244" s="320"/>
    </row>
    <row r="245" spans="1:7" ht="11.25" customHeight="1" thickTop="1" x14ac:dyDescent="0.15">
      <c r="A245" s="46">
        <f t="shared" ref="A245:A270" si="4">ROW()-4</f>
        <v>241</v>
      </c>
      <c r="B245" s="8" t="str">
        <f>CONCATENATE("code.",C245)</f>
        <v>code.AreaTsunami</v>
      </c>
      <c r="C245" s="8" t="s">
        <v>404</v>
      </c>
      <c r="D245" s="8" t="s">
        <v>10</v>
      </c>
      <c r="E245" s="75" t="s">
        <v>405</v>
      </c>
      <c r="F245" s="207" t="s">
        <v>406</v>
      </c>
      <c r="G245" s="208"/>
    </row>
    <row r="246" spans="1:7" ht="11.25" customHeight="1" x14ac:dyDescent="0.15">
      <c r="A246" s="47">
        <f t="shared" si="4"/>
        <v>242</v>
      </c>
      <c r="B246" s="11"/>
      <c r="C246" s="11"/>
      <c r="D246" s="11" t="s">
        <v>12</v>
      </c>
      <c r="E246" s="12" t="s">
        <v>230</v>
      </c>
      <c r="F246" s="197" t="s">
        <v>231</v>
      </c>
      <c r="G246" s="198"/>
    </row>
    <row r="247" spans="1:7" ht="11.25" customHeight="1" x14ac:dyDescent="0.15">
      <c r="A247" s="47">
        <f t="shared" si="4"/>
        <v>243</v>
      </c>
      <c r="B247" s="11"/>
      <c r="C247" s="11"/>
      <c r="D247" s="11" t="s">
        <v>179</v>
      </c>
      <c r="E247" s="20" t="s">
        <v>407</v>
      </c>
      <c r="F247" s="312" t="s">
        <v>408</v>
      </c>
      <c r="G247" s="313"/>
    </row>
    <row r="248" spans="1:7" ht="11.25" customHeight="1" x14ac:dyDescent="0.15">
      <c r="A248" s="47">
        <f t="shared" si="4"/>
        <v>244</v>
      </c>
      <c r="B248" s="11"/>
      <c r="C248" s="11"/>
      <c r="D248" s="11" t="s">
        <v>133</v>
      </c>
      <c r="E248" s="12"/>
      <c r="F248" s="197" t="s">
        <v>153</v>
      </c>
      <c r="G248" s="198"/>
    </row>
    <row r="249" spans="1:7" ht="11.25" customHeight="1" thickBot="1" x14ac:dyDescent="0.2">
      <c r="A249" s="48">
        <f t="shared" si="4"/>
        <v>245</v>
      </c>
      <c r="B249" s="33"/>
      <c r="C249" s="33"/>
      <c r="D249" s="33" t="s">
        <v>73</v>
      </c>
      <c r="E249" s="58"/>
      <c r="F249" s="34" t="s">
        <v>264</v>
      </c>
      <c r="G249" s="35"/>
    </row>
    <row r="250" spans="1:7" ht="11.25" customHeight="1" thickTop="1" x14ac:dyDescent="0.15">
      <c r="A250" s="93">
        <f t="shared" si="4"/>
        <v>246</v>
      </c>
      <c r="B250" s="55" t="str">
        <f>"code."&amp;C250</f>
        <v>code.PointTsunami</v>
      </c>
      <c r="C250" s="55" t="s">
        <v>409</v>
      </c>
      <c r="D250" s="55" t="s">
        <v>177</v>
      </c>
      <c r="E250" s="95" t="s">
        <v>410</v>
      </c>
      <c r="F250" s="218"/>
      <c r="G250" s="219"/>
    </row>
    <row r="251" spans="1:7" ht="11.25" customHeight="1" x14ac:dyDescent="0.15">
      <c r="A251" s="94">
        <f t="shared" si="4"/>
        <v>247</v>
      </c>
      <c r="B251" s="11"/>
      <c r="C251" s="11"/>
      <c r="D251" s="11" t="s">
        <v>12</v>
      </c>
      <c r="E251" s="12"/>
      <c r="F251" s="197" t="s">
        <v>178</v>
      </c>
      <c r="G251" s="198"/>
    </row>
    <row r="252" spans="1:7" ht="11.25" customHeight="1" x14ac:dyDescent="0.15">
      <c r="A252" s="94">
        <f t="shared" si="4"/>
        <v>248</v>
      </c>
      <c r="B252" s="11"/>
      <c r="C252" s="11"/>
      <c r="D252" s="11" t="s">
        <v>179</v>
      </c>
      <c r="E252" s="12" t="s">
        <v>186</v>
      </c>
      <c r="F252" s="321"/>
      <c r="G252" s="322"/>
    </row>
    <row r="253" spans="1:7" ht="11.25" customHeight="1" x14ac:dyDescent="0.15">
      <c r="A253" s="94">
        <f t="shared" si="4"/>
        <v>249</v>
      </c>
      <c r="B253" s="11"/>
      <c r="C253" s="11"/>
      <c r="D253" s="11" t="s">
        <v>133</v>
      </c>
      <c r="E253" s="12"/>
      <c r="F253" s="197" t="s">
        <v>153</v>
      </c>
      <c r="G253" s="198"/>
    </row>
    <row r="254" spans="1:7" ht="11.25" customHeight="1" thickBot="1" x14ac:dyDescent="0.2">
      <c r="A254" s="48">
        <f t="shared" si="4"/>
        <v>250</v>
      </c>
      <c r="B254" s="33"/>
      <c r="C254" s="33"/>
      <c r="D254" s="33" t="s">
        <v>73</v>
      </c>
      <c r="E254" s="15"/>
      <c r="F254" s="220" t="s">
        <v>147</v>
      </c>
      <c r="G254" s="221"/>
    </row>
    <row r="255" spans="1:7" ht="11.25" customHeight="1" thickTop="1" x14ac:dyDescent="0.15">
      <c r="A255" s="49">
        <f t="shared" si="4"/>
        <v>251</v>
      </c>
      <c r="B255" s="30" t="str">
        <f>CONCATENATE("code.",C255)</f>
        <v>code.AreaMarineA</v>
      </c>
      <c r="C255" s="30" t="s">
        <v>411</v>
      </c>
      <c r="D255" s="30" t="s">
        <v>10</v>
      </c>
      <c r="E255" s="31" t="s">
        <v>412</v>
      </c>
      <c r="F255" s="222" t="s">
        <v>413</v>
      </c>
      <c r="G255" s="223"/>
    </row>
    <row r="256" spans="1:7" ht="11.25" customHeight="1" x14ac:dyDescent="0.15">
      <c r="A256" s="47">
        <f t="shared" si="4"/>
        <v>252</v>
      </c>
      <c r="B256" s="11"/>
      <c r="C256" s="11"/>
      <c r="D256" s="11" t="s">
        <v>414</v>
      </c>
      <c r="E256" s="12" t="s">
        <v>230</v>
      </c>
      <c r="F256" s="197" t="s">
        <v>415</v>
      </c>
      <c r="G256" s="198"/>
    </row>
    <row r="257" spans="1:7" ht="11.25" customHeight="1" x14ac:dyDescent="0.15">
      <c r="A257" s="47">
        <f t="shared" si="4"/>
        <v>253</v>
      </c>
      <c r="B257" s="11"/>
      <c r="C257" s="11"/>
      <c r="D257" s="11"/>
      <c r="E257" s="12" t="s">
        <v>416</v>
      </c>
      <c r="F257" s="197" t="s">
        <v>331</v>
      </c>
      <c r="G257" s="198"/>
    </row>
    <row r="258" spans="1:7" ht="11.25" customHeight="1" x14ac:dyDescent="0.15">
      <c r="A258" s="47">
        <f t="shared" si="4"/>
        <v>254</v>
      </c>
      <c r="B258" s="11"/>
      <c r="C258" s="11"/>
      <c r="D258" s="11" t="s">
        <v>417</v>
      </c>
      <c r="E258" s="12" t="s">
        <v>418</v>
      </c>
      <c r="F258" s="197" t="s">
        <v>419</v>
      </c>
      <c r="G258" s="198"/>
    </row>
    <row r="259" spans="1:7" ht="11.25" customHeight="1" x14ac:dyDescent="0.15">
      <c r="A259" s="47">
        <f t="shared" si="4"/>
        <v>255</v>
      </c>
      <c r="B259" s="11"/>
      <c r="C259" s="11"/>
      <c r="D259" s="11"/>
      <c r="E259" s="127"/>
      <c r="F259" s="234" t="s">
        <v>112</v>
      </c>
      <c r="G259" s="235"/>
    </row>
    <row r="260" spans="1:7" ht="11.25" customHeight="1" x14ac:dyDescent="0.15">
      <c r="A260" s="47">
        <f t="shared" si="4"/>
        <v>256</v>
      </c>
      <c r="B260" s="11"/>
      <c r="C260" s="11"/>
      <c r="D260" s="11"/>
      <c r="E260" s="127"/>
      <c r="F260" s="234" t="s">
        <v>420</v>
      </c>
      <c r="G260" s="235"/>
    </row>
    <row r="261" spans="1:7" ht="11.25" customHeight="1" x14ac:dyDescent="0.15">
      <c r="A261" s="47">
        <f t="shared" si="4"/>
        <v>257</v>
      </c>
      <c r="B261" s="11"/>
      <c r="C261" s="11"/>
      <c r="D261" s="11"/>
      <c r="E261" s="127" t="s">
        <v>421</v>
      </c>
      <c r="F261" s="234" t="s">
        <v>422</v>
      </c>
      <c r="G261" s="235"/>
    </row>
    <row r="262" spans="1:7" ht="11.25" customHeight="1" x14ac:dyDescent="0.15">
      <c r="A262" s="47">
        <f t="shared" si="4"/>
        <v>258</v>
      </c>
      <c r="B262" s="11"/>
      <c r="C262" s="11"/>
      <c r="D262" s="11" t="s">
        <v>133</v>
      </c>
      <c r="E262" s="127"/>
      <c r="F262" s="234" t="s">
        <v>423</v>
      </c>
      <c r="G262" s="282"/>
    </row>
    <row r="263" spans="1:7" ht="11.25" customHeight="1" x14ac:dyDescent="0.15">
      <c r="A263" s="47">
        <f t="shared" si="4"/>
        <v>259</v>
      </c>
      <c r="B263" s="23"/>
      <c r="C263" s="23"/>
      <c r="D263" s="23" t="s">
        <v>135</v>
      </c>
      <c r="E263" s="133">
        <v>40436</v>
      </c>
      <c r="F263" s="189"/>
      <c r="G263" s="190"/>
    </row>
    <row r="264" spans="1:7" ht="11.25" customHeight="1" x14ac:dyDescent="0.15">
      <c r="A264" s="47">
        <f t="shared" si="4"/>
        <v>260</v>
      </c>
      <c r="B264" s="23"/>
      <c r="C264" s="23"/>
      <c r="D264" s="23"/>
      <c r="E264" s="133">
        <v>41417</v>
      </c>
      <c r="F264" s="234" t="s">
        <v>424</v>
      </c>
      <c r="G264" s="235"/>
    </row>
    <row r="265" spans="1:7" ht="11.25" customHeight="1" x14ac:dyDescent="0.15">
      <c r="A265" s="47">
        <f t="shared" si="4"/>
        <v>261</v>
      </c>
      <c r="B265" s="11"/>
      <c r="C265" s="11"/>
      <c r="D265" s="11"/>
      <c r="E265" s="116"/>
      <c r="F265" s="234" t="s">
        <v>425</v>
      </c>
      <c r="G265" s="235"/>
    </row>
    <row r="266" spans="1:7" ht="11.25" customHeight="1" x14ac:dyDescent="0.15">
      <c r="A266" s="47">
        <f t="shared" si="4"/>
        <v>262</v>
      </c>
      <c r="B266" s="11"/>
      <c r="C266" s="11"/>
      <c r="D266" s="11"/>
      <c r="E266" s="116">
        <v>46051</v>
      </c>
      <c r="F266" s="234" t="s">
        <v>426</v>
      </c>
      <c r="G266" s="235"/>
    </row>
    <row r="267" spans="1:7" ht="11.25" customHeight="1" x14ac:dyDescent="0.15">
      <c r="A267" s="47">
        <f t="shared" si="4"/>
        <v>263</v>
      </c>
      <c r="B267" s="11"/>
      <c r="C267" s="11"/>
      <c r="D267" s="11"/>
      <c r="E267" s="116"/>
      <c r="F267" s="238" t="s">
        <v>427</v>
      </c>
      <c r="G267" s="240"/>
    </row>
    <row r="268" spans="1:7" ht="11.25" customHeight="1" x14ac:dyDescent="0.15">
      <c r="A268" s="47">
        <f t="shared" si="4"/>
        <v>264</v>
      </c>
      <c r="B268" s="11"/>
      <c r="C268" s="11"/>
      <c r="D268" s="11"/>
      <c r="E268" s="116"/>
      <c r="F268" s="234" t="s">
        <v>428</v>
      </c>
      <c r="G268" s="235"/>
    </row>
    <row r="269" spans="1:7" ht="11.25" customHeight="1" x14ac:dyDescent="0.15">
      <c r="A269" s="47">
        <f t="shared" si="4"/>
        <v>265</v>
      </c>
      <c r="B269" s="11"/>
      <c r="C269" s="11"/>
      <c r="D269" s="11"/>
      <c r="E269" s="101"/>
      <c r="F269" s="243"/>
      <c r="G269" s="244"/>
    </row>
    <row r="270" spans="1:7" ht="11.25" customHeight="1" thickBot="1" x14ac:dyDescent="0.2">
      <c r="A270" s="48">
        <f t="shared" si="4"/>
        <v>266</v>
      </c>
      <c r="B270" s="33"/>
      <c r="C270" s="33"/>
      <c r="D270" s="33"/>
      <c r="E270" s="106"/>
      <c r="F270" s="328"/>
      <c r="G270" s="329"/>
    </row>
    <row r="271" spans="1:7" ht="11.25" customHeight="1" thickTop="1" x14ac:dyDescent="0.15">
      <c r="A271" s="49">
        <f t="shared" ref="A271:A394" si="5">ROW()-4</f>
        <v>267</v>
      </c>
      <c r="B271" s="30" t="str">
        <f>CONCATENATE("code.",C271)</f>
        <v>code.AreaMarineJ</v>
      </c>
      <c r="C271" s="30" t="s">
        <v>429</v>
      </c>
      <c r="D271" s="30" t="s">
        <v>10</v>
      </c>
      <c r="E271" s="31" t="s">
        <v>430</v>
      </c>
      <c r="F271" s="222" t="s">
        <v>431</v>
      </c>
      <c r="G271" s="223"/>
    </row>
    <row r="272" spans="1:7" ht="11.25" customHeight="1" x14ac:dyDescent="0.15">
      <c r="A272" s="47">
        <f t="shared" si="5"/>
        <v>268</v>
      </c>
      <c r="B272" s="11"/>
      <c r="C272" s="11"/>
      <c r="D272" s="11" t="s">
        <v>414</v>
      </c>
      <c r="E272" s="20" t="s">
        <v>230</v>
      </c>
      <c r="F272" s="197" t="s">
        <v>415</v>
      </c>
      <c r="G272" s="198"/>
    </row>
    <row r="273" spans="1:7" ht="11.25" customHeight="1" x14ac:dyDescent="0.15">
      <c r="A273" s="47">
        <f t="shared" si="5"/>
        <v>269</v>
      </c>
      <c r="B273" s="11"/>
      <c r="C273" s="11"/>
      <c r="D273" s="11"/>
      <c r="E273" s="12" t="s">
        <v>267</v>
      </c>
      <c r="F273" s="197" t="s">
        <v>331</v>
      </c>
      <c r="G273" s="198"/>
    </row>
    <row r="274" spans="1:7" ht="11.25" customHeight="1" x14ac:dyDescent="0.15">
      <c r="A274" s="47">
        <f t="shared" si="5"/>
        <v>270</v>
      </c>
      <c r="B274" s="11"/>
      <c r="C274" s="11"/>
      <c r="D274" s="11"/>
      <c r="E274" s="12" t="s">
        <v>416</v>
      </c>
      <c r="F274" s="197" t="s">
        <v>331</v>
      </c>
      <c r="G274" s="198"/>
    </row>
    <row r="275" spans="1:7" ht="11.25" customHeight="1" x14ac:dyDescent="0.15">
      <c r="A275" s="47">
        <f t="shared" si="5"/>
        <v>271</v>
      </c>
      <c r="B275" s="11"/>
      <c r="C275" s="11"/>
      <c r="D275" s="11"/>
      <c r="E275" s="12" t="s">
        <v>333</v>
      </c>
      <c r="F275" s="197" t="s">
        <v>331</v>
      </c>
      <c r="G275" s="198"/>
    </row>
    <row r="276" spans="1:7" ht="11.25" customHeight="1" x14ac:dyDescent="0.15">
      <c r="A276" s="47">
        <f t="shared" si="5"/>
        <v>272</v>
      </c>
      <c r="B276" s="11"/>
      <c r="C276" s="11"/>
      <c r="D276" s="11" t="s">
        <v>417</v>
      </c>
      <c r="E276" s="12" t="s">
        <v>432</v>
      </c>
      <c r="F276" s="197" t="s">
        <v>433</v>
      </c>
      <c r="G276" s="198"/>
    </row>
    <row r="277" spans="1:7" ht="11.25" customHeight="1" x14ac:dyDescent="0.15">
      <c r="A277" s="47">
        <f t="shared" si="5"/>
        <v>273</v>
      </c>
      <c r="B277" s="11"/>
      <c r="C277" s="11"/>
      <c r="D277" s="11"/>
      <c r="E277" s="12"/>
      <c r="F277" s="197" t="s">
        <v>115</v>
      </c>
      <c r="G277" s="198"/>
    </row>
    <row r="278" spans="1:7" ht="11.25" customHeight="1" x14ac:dyDescent="0.15">
      <c r="A278" s="47">
        <f t="shared" si="5"/>
        <v>274</v>
      </c>
      <c r="B278" s="11"/>
      <c r="C278" s="11"/>
      <c r="D278" s="11"/>
      <c r="E278" s="12"/>
      <c r="F278" s="197" t="s">
        <v>434</v>
      </c>
      <c r="G278" s="198"/>
    </row>
    <row r="279" spans="1:7" ht="11.25" customHeight="1" x14ac:dyDescent="0.15">
      <c r="A279" s="47">
        <f t="shared" si="5"/>
        <v>275</v>
      </c>
      <c r="B279" s="11"/>
      <c r="C279" s="11"/>
      <c r="D279" s="11"/>
      <c r="E279" s="12" t="s">
        <v>435</v>
      </c>
      <c r="F279" s="197" t="s">
        <v>117</v>
      </c>
      <c r="G279" s="198"/>
    </row>
    <row r="280" spans="1:7" ht="11.25" customHeight="1" x14ac:dyDescent="0.15">
      <c r="A280" s="47">
        <f t="shared" si="5"/>
        <v>276</v>
      </c>
      <c r="B280" s="11"/>
      <c r="C280" s="11"/>
      <c r="D280" s="11"/>
      <c r="E280" s="12"/>
      <c r="F280" s="197" t="s">
        <v>436</v>
      </c>
      <c r="G280" s="198"/>
    </row>
    <row r="281" spans="1:7" ht="11.25" customHeight="1" x14ac:dyDescent="0.15">
      <c r="A281" s="47">
        <f t="shared" si="5"/>
        <v>277</v>
      </c>
      <c r="B281" s="11"/>
      <c r="C281" s="11"/>
      <c r="D281" s="11"/>
      <c r="E281" s="50" t="s">
        <v>437</v>
      </c>
      <c r="F281" s="258" t="s">
        <v>438</v>
      </c>
      <c r="G281" s="259"/>
    </row>
    <row r="282" spans="1:7" ht="11.25" customHeight="1" x14ac:dyDescent="0.15">
      <c r="A282" s="47">
        <f t="shared" si="5"/>
        <v>278</v>
      </c>
      <c r="B282" s="11"/>
      <c r="C282" s="11"/>
      <c r="D282" s="11"/>
      <c r="E282" s="50"/>
      <c r="F282" s="258" t="s">
        <v>439</v>
      </c>
      <c r="G282" s="259"/>
    </row>
    <row r="283" spans="1:7" ht="11.25" customHeight="1" x14ac:dyDescent="0.15">
      <c r="A283" s="47">
        <f t="shared" si="5"/>
        <v>279</v>
      </c>
      <c r="B283" s="11"/>
      <c r="C283" s="11"/>
      <c r="D283" s="11" t="s">
        <v>133</v>
      </c>
      <c r="E283" s="127"/>
      <c r="F283" s="234" t="s">
        <v>423</v>
      </c>
      <c r="G283" s="282"/>
    </row>
    <row r="284" spans="1:7" ht="11.25" customHeight="1" x14ac:dyDescent="0.15">
      <c r="A284" s="47">
        <f t="shared" si="5"/>
        <v>280</v>
      </c>
      <c r="B284" s="23"/>
      <c r="C284" s="23"/>
      <c r="D284" s="11" t="s">
        <v>73</v>
      </c>
      <c r="E284" s="116">
        <v>40436</v>
      </c>
      <c r="F284" s="238"/>
      <c r="G284" s="240"/>
    </row>
    <row r="285" spans="1:7" ht="11.25" customHeight="1" x14ac:dyDescent="0.15">
      <c r="A285" s="47">
        <f t="shared" si="5"/>
        <v>281</v>
      </c>
      <c r="B285" s="11"/>
      <c r="C285" s="11"/>
      <c r="D285" s="11"/>
      <c r="E285" s="116">
        <v>41417</v>
      </c>
      <c r="F285" s="238" t="s">
        <v>440</v>
      </c>
      <c r="G285" s="240"/>
    </row>
    <row r="286" spans="1:7" ht="11.25" customHeight="1" x14ac:dyDescent="0.15">
      <c r="A286" s="47">
        <f t="shared" si="5"/>
        <v>282</v>
      </c>
      <c r="B286" s="23"/>
      <c r="C286" s="23"/>
      <c r="D286" s="11"/>
      <c r="E286" s="116">
        <v>46051</v>
      </c>
      <c r="F286" s="238" t="s">
        <v>427</v>
      </c>
      <c r="G286" s="240"/>
    </row>
    <row r="287" spans="1:7" ht="11.25" customHeight="1" x14ac:dyDescent="0.15">
      <c r="A287" s="47">
        <f t="shared" si="5"/>
        <v>283</v>
      </c>
      <c r="B287" s="23"/>
      <c r="C287" s="23"/>
      <c r="D287" s="11"/>
      <c r="E287" s="116"/>
      <c r="F287" s="234" t="s">
        <v>428</v>
      </c>
      <c r="G287" s="235"/>
    </row>
    <row r="288" spans="1:7" ht="11.25" customHeight="1" thickBot="1" x14ac:dyDescent="0.2">
      <c r="A288" s="48">
        <f t="shared" si="5"/>
        <v>284</v>
      </c>
      <c r="B288" s="33"/>
      <c r="C288" s="33"/>
      <c r="D288" s="33"/>
      <c r="E288" s="106"/>
      <c r="F288" s="326"/>
      <c r="G288" s="327"/>
    </row>
    <row r="289" spans="1:7" ht="11.25" customHeight="1" thickTop="1" x14ac:dyDescent="0.15">
      <c r="A289" s="49">
        <f t="shared" si="5"/>
        <v>285</v>
      </c>
      <c r="B289" s="30" t="str">
        <f>CONCATENATE("code.",C289)</f>
        <v>code.AreaRiver</v>
      </c>
      <c r="C289" s="30" t="s">
        <v>441</v>
      </c>
      <c r="D289" s="30" t="s">
        <v>177</v>
      </c>
      <c r="E289" s="31" t="s">
        <v>442</v>
      </c>
      <c r="F289" s="222" t="s">
        <v>443</v>
      </c>
      <c r="G289" s="223"/>
    </row>
    <row r="290" spans="1:7" ht="11.25" customHeight="1" x14ac:dyDescent="0.15">
      <c r="A290" s="47">
        <f t="shared" si="5"/>
        <v>286</v>
      </c>
      <c r="B290" s="11"/>
      <c r="C290" s="11"/>
      <c r="D290" s="11" t="s">
        <v>12</v>
      </c>
      <c r="E290" s="12" t="s">
        <v>230</v>
      </c>
      <c r="F290" s="197" t="s">
        <v>231</v>
      </c>
      <c r="G290" s="198"/>
    </row>
    <row r="291" spans="1:7" ht="11.25" customHeight="1" x14ac:dyDescent="0.15">
      <c r="A291" s="47">
        <f t="shared" si="5"/>
        <v>287</v>
      </c>
      <c r="B291" s="11"/>
      <c r="C291" s="11"/>
      <c r="D291" s="11"/>
      <c r="E291" s="127" t="s">
        <v>444</v>
      </c>
      <c r="F291" s="197" t="s">
        <v>331</v>
      </c>
      <c r="G291" s="198"/>
    </row>
    <row r="292" spans="1:7" ht="11.25" customHeight="1" x14ac:dyDescent="0.15">
      <c r="A292" s="47">
        <f t="shared" si="5"/>
        <v>288</v>
      </c>
      <c r="B292" s="11"/>
      <c r="C292" s="11"/>
      <c r="D292" s="11" t="s">
        <v>179</v>
      </c>
      <c r="E292" s="50" t="s">
        <v>291</v>
      </c>
      <c r="F292" s="243" t="s">
        <v>445</v>
      </c>
      <c r="G292" s="244"/>
    </row>
    <row r="293" spans="1:7" ht="11.25" customHeight="1" x14ac:dyDescent="0.15">
      <c r="A293" s="47">
        <f t="shared" si="5"/>
        <v>289</v>
      </c>
      <c r="B293" s="11"/>
      <c r="C293" s="11"/>
      <c r="D293" s="11"/>
      <c r="E293" s="50"/>
      <c r="F293" s="197" t="s">
        <v>446</v>
      </c>
      <c r="G293" s="198"/>
    </row>
    <row r="294" spans="1:7" ht="11.25" customHeight="1" x14ac:dyDescent="0.15">
      <c r="A294" s="47">
        <f t="shared" si="5"/>
        <v>290</v>
      </c>
      <c r="B294" s="11"/>
      <c r="C294" s="11"/>
      <c r="D294" s="11"/>
      <c r="E294" s="12"/>
      <c r="F294" s="197" t="s">
        <v>447</v>
      </c>
      <c r="G294" s="198"/>
    </row>
    <row r="295" spans="1:7" ht="11.25" customHeight="1" x14ac:dyDescent="0.15">
      <c r="A295" s="47">
        <f t="shared" si="5"/>
        <v>291</v>
      </c>
      <c r="B295" s="11"/>
      <c r="C295" s="11"/>
      <c r="D295" s="11"/>
      <c r="E295" s="12" t="s">
        <v>448</v>
      </c>
      <c r="F295" s="197" t="s">
        <v>449</v>
      </c>
      <c r="G295" s="198"/>
    </row>
    <row r="296" spans="1:7" ht="11.25" customHeight="1" x14ac:dyDescent="0.15">
      <c r="A296" s="47">
        <f t="shared" si="5"/>
        <v>292</v>
      </c>
      <c r="B296" s="11"/>
      <c r="C296" s="11"/>
      <c r="D296" s="11"/>
      <c r="E296" s="12"/>
      <c r="F296" s="197" t="s">
        <v>450</v>
      </c>
      <c r="G296" s="198"/>
    </row>
    <row r="297" spans="1:7" ht="11.25" customHeight="1" x14ac:dyDescent="0.15">
      <c r="A297" s="47">
        <f t="shared" si="5"/>
        <v>293</v>
      </c>
      <c r="B297" s="11"/>
      <c r="C297" s="11"/>
      <c r="D297" s="11" t="s">
        <v>133</v>
      </c>
      <c r="E297" s="12"/>
      <c r="F297" s="197" t="s">
        <v>451</v>
      </c>
      <c r="G297" s="198"/>
    </row>
    <row r="298" spans="1:7" ht="11.25" customHeight="1" x14ac:dyDescent="0.15">
      <c r="A298" s="47">
        <f t="shared" si="5"/>
        <v>294</v>
      </c>
      <c r="B298" s="11"/>
      <c r="C298" s="11"/>
      <c r="D298" s="11" t="s">
        <v>73</v>
      </c>
      <c r="E298" s="68">
        <v>40436</v>
      </c>
      <c r="F298" s="18"/>
      <c r="G298" s="19"/>
    </row>
    <row r="299" spans="1:7" ht="11.25" customHeight="1" x14ac:dyDescent="0.15">
      <c r="A299" s="47">
        <f t="shared" si="5"/>
        <v>295</v>
      </c>
      <c r="B299" s="27"/>
      <c r="C299" s="27"/>
      <c r="D299" s="27"/>
      <c r="E299" s="68">
        <v>40569</v>
      </c>
      <c r="F299" s="254" t="s">
        <v>452</v>
      </c>
      <c r="G299" s="255"/>
    </row>
    <row r="300" spans="1:7" ht="11.25" customHeight="1" x14ac:dyDescent="0.15">
      <c r="A300" s="47">
        <f t="shared" si="5"/>
        <v>296</v>
      </c>
      <c r="B300" s="27"/>
      <c r="C300" s="27"/>
      <c r="D300" s="27"/>
      <c r="E300" s="68">
        <v>40645</v>
      </c>
      <c r="F300" s="197" t="s">
        <v>452</v>
      </c>
      <c r="G300" s="198"/>
    </row>
    <row r="301" spans="1:7" ht="11.25" customHeight="1" x14ac:dyDescent="0.15">
      <c r="A301" s="62">
        <f t="shared" si="5"/>
        <v>297</v>
      </c>
      <c r="B301" s="27"/>
      <c r="C301" s="27"/>
      <c r="D301" s="27"/>
      <c r="E301" s="69">
        <v>41039</v>
      </c>
      <c r="F301" s="304" t="s">
        <v>452</v>
      </c>
      <c r="G301" s="305"/>
    </row>
    <row r="302" spans="1:7" ht="11.25" customHeight="1" x14ac:dyDescent="0.15">
      <c r="A302" s="67">
        <f t="shared" si="5"/>
        <v>298</v>
      </c>
      <c r="B302" s="11"/>
      <c r="C302" s="11"/>
      <c r="D302" s="11"/>
      <c r="E302" s="101"/>
      <c r="F302" s="316" t="s">
        <v>453</v>
      </c>
      <c r="G302" s="317"/>
    </row>
    <row r="303" spans="1:7" ht="11.25" customHeight="1" x14ac:dyDescent="0.15">
      <c r="A303" s="47">
        <f t="shared" si="5"/>
        <v>299</v>
      </c>
      <c r="B303" s="11"/>
      <c r="C303" s="11"/>
      <c r="D303" s="11"/>
      <c r="E303" s="101">
        <v>41417</v>
      </c>
      <c r="F303" s="316" t="s">
        <v>452</v>
      </c>
      <c r="G303" s="317"/>
    </row>
    <row r="304" spans="1:7" ht="11.25" customHeight="1" x14ac:dyDescent="0.15">
      <c r="A304" s="47">
        <f t="shared" si="5"/>
        <v>300</v>
      </c>
      <c r="B304" s="23"/>
      <c r="C304" s="23"/>
      <c r="D304" s="23"/>
      <c r="E304" s="69"/>
      <c r="F304" s="197" t="s">
        <v>454</v>
      </c>
      <c r="G304" s="198"/>
    </row>
    <row r="305" spans="1:7" ht="11.25" customHeight="1" x14ac:dyDescent="0.15">
      <c r="A305" s="47">
        <f t="shared" si="5"/>
        <v>301</v>
      </c>
      <c r="B305" s="23"/>
      <c r="C305" s="23"/>
      <c r="D305" s="23"/>
      <c r="E305" s="69">
        <v>42065</v>
      </c>
      <c r="F305" s="197" t="s">
        <v>455</v>
      </c>
      <c r="G305" s="198"/>
    </row>
    <row r="306" spans="1:7" ht="11.25" customHeight="1" x14ac:dyDescent="0.15">
      <c r="A306" s="47">
        <f t="shared" si="5"/>
        <v>302</v>
      </c>
      <c r="B306" s="23"/>
      <c r="C306" s="23"/>
      <c r="D306" s="23"/>
      <c r="E306" s="69"/>
      <c r="F306" s="324" t="s">
        <v>456</v>
      </c>
      <c r="G306" s="325"/>
    </row>
    <row r="307" spans="1:7" ht="11.25" customHeight="1" x14ac:dyDescent="0.15">
      <c r="A307" s="47">
        <f t="shared" si="5"/>
        <v>303</v>
      </c>
      <c r="B307" s="23"/>
      <c r="C307" s="23"/>
      <c r="D307" s="23"/>
      <c r="E307" s="69">
        <v>42492</v>
      </c>
      <c r="F307" s="197" t="s">
        <v>457</v>
      </c>
      <c r="G307" s="198"/>
    </row>
    <row r="308" spans="1:7" ht="11.25" customHeight="1" x14ac:dyDescent="0.15">
      <c r="A308" s="47">
        <f t="shared" si="5"/>
        <v>304</v>
      </c>
      <c r="B308" s="23"/>
      <c r="C308" s="23"/>
      <c r="D308" s="23"/>
      <c r="E308" s="69"/>
      <c r="F308" s="324" t="s">
        <v>458</v>
      </c>
      <c r="G308" s="325"/>
    </row>
    <row r="309" spans="1:7" ht="11.25" customHeight="1" x14ac:dyDescent="0.15">
      <c r="A309" s="47">
        <f t="shared" si="5"/>
        <v>305</v>
      </c>
      <c r="B309" s="23"/>
      <c r="C309" s="23"/>
      <c r="D309" s="23"/>
      <c r="E309" s="69">
        <v>42549</v>
      </c>
      <c r="F309" s="330" t="s">
        <v>459</v>
      </c>
      <c r="G309" s="331"/>
    </row>
    <row r="310" spans="1:7" ht="11.25" customHeight="1" x14ac:dyDescent="0.15">
      <c r="A310" s="47">
        <f t="shared" si="5"/>
        <v>306</v>
      </c>
      <c r="B310" s="11"/>
      <c r="C310" s="11"/>
      <c r="D310" s="11"/>
      <c r="E310" s="68"/>
      <c r="F310" s="330" t="s">
        <v>460</v>
      </c>
      <c r="G310" s="331"/>
    </row>
    <row r="311" spans="1:7" ht="11.25" customHeight="1" x14ac:dyDescent="0.15">
      <c r="A311" s="49">
        <f t="shared" si="5"/>
        <v>307</v>
      </c>
      <c r="B311" s="23"/>
      <c r="C311" s="23"/>
      <c r="D311" s="23"/>
      <c r="E311" s="69">
        <v>43168</v>
      </c>
      <c r="F311" s="197" t="s">
        <v>455</v>
      </c>
      <c r="G311" s="198"/>
    </row>
    <row r="312" spans="1:7" ht="11.25" customHeight="1" x14ac:dyDescent="0.15">
      <c r="A312" s="49">
        <f t="shared" si="5"/>
        <v>308</v>
      </c>
      <c r="B312" s="11"/>
      <c r="C312" s="11"/>
      <c r="D312" s="11"/>
      <c r="E312" s="68"/>
      <c r="F312" s="197" t="s">
        <v>461</v>
      </c>
      <c r="G312" s="211"/>
    </row>
    <row r="313" spans="1:7" ht="11.25" customHeight="1" x14ac:dyDescent="0.15">
      <c r="A313" s="49">
        <f t="shared" si="5"/>
        <v>309</v>
      </c>
      <c r="B313" s="23"/>
      <c r="C313" s="23"/>
      <c r="D313" s="23"/>
      <c r="E313" s="69">
        <v>44025</v>
      </c>
      <c r="F313" s="197" t="s">
        <v>455</v>
      </c>
      <c r="G313" s="198"/>
    </row>
    <row r="314" spans="1:7" ht="11.25" customHeight="1" x14ac:dyDescent="0.15">
      <c r="A314" s="49">
        <f t="shared" si="5"/>
        <v>310</v>
      </c>
      <c r="B314" s="11"/>
      <c r="C314" s="11"/>
      <c r="D314" s="11"/>
      <c r="E314" s="68"/>
      <c r="F314" s="197" t="s">
        <v>462</v>
      </c>
      <c r="G314" s="211"/>
    </row>
    <row r="315" spans="1:7" ht="11.25" customHeight="1" x14ac:dyDescent="0.15">
      <c r="A315" s="49">
        <f t="shared" si="5"/>
        <v>311</v>
      </c>
      <c r="B315" s="23"/>
      <c r="C315" s="23"/>
      <c r="D315" s="23"/>
      <c r="E315" s="69">
        <v>44931</v>
      </c>
      <c r="F315" s="197" t="s">
        <v>455</v>
      </c>
      <c r="G315" s="198"/>
    </row>
    <row r="316" spans="1:7" ht="11.25" customHeight="1" x14ac:dyDescent="0.15">
      <c r="A316" s="49">
        <f t="shared" si="5"/>
        <v>312</v>
      </c>
      <c r="B316" s="11"/>
      <c r="C316" s="11"/>
      <c r="D316" s="11"/>
      <c r="E316" s="68"/>
      <c r="F316" s="234" t="s">
        <v>463</v>
      </c>
      <c r="G316" s="320"/>
    </row>
    <row r="317" spans="1:7" ht="11.25" customHeight="1" x14ac:dyDescent="0.15">
      <c r="A317" s="49">
        <f t="shared" si="5"/>
        <v>313</v>
      </c>
      <c r="B317" s="23"/>
      <c r="C317" s="23"/>
      <c r="D317" s="23"/>
      <c r="E317" s="69">
        <v>45596</v>
      </c>
      <c r="F317" s="275" t="s">
        <v>464</v>
      </c>
      <c r="G317" s="211"/>
    </row>
    <row r="318" spans="1:7" ht="11.25" customHeight="1" x14ac:dyDescent="0.15">
      <c r="A318" s="49">
        <f t="shared" si="5"/>
        <v>314</v>
      </c>
      <c r="B318" s="23"/>
      <c r="C318" s="23"/>
      <c r="D318" s="23"/>
      <c r="E318" s="68">
        <v>45652</v>
      </c>
      <c r="F318" s="275" t="s">
        <v>465</v>
      </c>
      <c r="G318" s="211"/>
    </row>
    <row r="319" spans="1:7" ht="11.25" customHeight="1" x14ac:dyDescent="0.15">
      <c r="A319" s="49">
        <f t="shared" si="5"/>
        <v>315</v>
      </c>
      <c r="B319" s="23"/>
      <c r="C319" s="23"/>
      <c r="D319" s="23"/>
      <c r="E319" s="69"/>
      <c r="F319" s="275" t="s">
        <v>466</v>
      </c>
      <c r="G319" s="211"/>
    </row>
    <row r="320" spans="1:7" ht="11.25" customHeight="1" x14ac:dyDescent="0.15">
      <c r="A320" s="49">
        <f t="shared" si="5"/>
        <v>316</v>
      </c>
      <c r="B320" s="23"/>
      <c r="C320" s="23"/>
      <c r="D320" s="23"/>
      <c r="E320" s="69">
        <v>45694</v>
      </c>
      <c r="F320" s="197" t="s">
        <v>455</v>
      </c>
      <c r="G320" s="198"/>
    </row>
    <row r="321" spans="1:7" ht="11.25" customHeight="1" thickBot="1" x14ac:dyDescent="0.2">
      <c r="A321" s="48">
        <f>ROW()-4</f>
        <v>317</v>
      </c>
      <c r="B321" s="33"/>
      <c r="C321" s="33"/>
      <c r="D321" s="33"/>
      <c r="E321" s="58"/>
      <c r="F321" s="220" t="s">
        <v>467</v>
      </c>
      <c r="G321" s="221"/>
    </row>
    <row r="322" spans="1:7" ht="11.25" customHeight="1" thickTop="1" x14ac:dyDescent="0.15">
      <c r="A322" s="46">
        <f>ROW()-4</f>
        <v>318</v>
      </c>
      <c r="B322" s="53" t="str">
        <f>CONCATENATE("code.",C322)</f>
        <v>code.AreaFloodForecast</v>
      </c>
      <c r="C322" s="53" t="s">
        <v>468</v>
      </c>
      <c r="D322" s="53" t="s">
        <v>177</v>
      </c>
      <c r="E322" s="54" t="s">
        <v>469</v>
      </c>
      <c r="F322" s="218"/>
      <c r="G322" s="219"/>
    </row>
    <row r="323" spans="1:7" ht="11.25" customHeight="1" x14ac:dyDescent="0.15">
      <c r="A323" s="47">
        <f t="shared" si="5"/>
        <v>319</v>
      </c>
      <c r="B323" s="11"/>
      <c r="C323" s="11"/>
      <c r="D323" s="11" t="s">
        <v>12</v>
      </c>
      <c r="E323" s="50" t="s">
        <v>230</v>
      </c>
      <c r="F323" s="243" t="s">
        <v>231</v>
      </c>
      <c r="G323" s="244"/>
    </row>
    <row r="324" spans="1:7" ht="11.25" customHeight="1" x14ac:dyDescent="0.15">
      <c r="A324" s="47">
        <f t="shared" si="5"/>
        <v>320</v>
      </c>
      <c r="B324" s="11"/>
      <c r="C324" s="11"/>
      <c r="D324" s="11"/>
      <c r="E324" s="50"/>
      <c r="F324" s="243"/>
      <c r="G324" s="244"/>
    </row>
    <row r="325" spans="1:7" ht="11.25" customHeight="1" x14ac:dyDescent="0.15">
      <c r="A325" s="47">
        <f>ROW()-4</f>
        <v>321</v>
      </c>
      <c r="B325" s="11"/>
      <c r="C325" s="11"/>
      <c r="D325" s="134" t="s">
        <v>179</v>
      </c>
      <c r="E325" s="50" t="s">
        <v>291</v>
      </c>
      <c r="F325" s="243" t="s">
        <v>470</v>
      </c>
      <c r="G325" s="244"/>
    </row>
    <row r="326" spans="1:7" ht="11.25" customHeight="1" x14ac:dyDescent="0.15">
      <c r="A326" s="47">
        <f t="shared" si="5"/>
        <v>322</v>
      </c>
      <c r="B326" s="11"/>
      <c r="C326" s="11"/>
      <c r="D326" s="134" t="s">
        <v>133</v>
      </c>
      <c r="E326" s="12"/>
      <c r="F326" s="234" t="s">
        <v>471</v>
      </c>
      <c r="G326" s="235"/>
    </row>
    <row r="327" spans="1:7" ht="11.25" customHeight="1" x14ac:dyDescent="0.15">
      <c r="A327" s="67">
        <f t="shared" si="5"/>
        <v>323</v>
      </c>
      <c r="B327" s="23"/>
      <c r="C327" s="23"/>
      <c r="D327" s="135" t="s">
        <v>73</v>
      </c>
      <c r="E327" s="97">
        <v>40436</v>
      </c>
      <c r="F327" s="102"/>
      <c r="G327" s="103"/>
    </row>
    <row r="328" spans="1:7" ht="11.25" customHeight="1" x14ac:dyDescent="0.15">
      <c r="A328" s="67">
        <f t="shared" si="5"/>
        <v>324</v>
      </c>
      <c r="B328" s="23"/>
      <c r="C328" s="23"/>
      <c r="D328" s="135"/>
      <c r="E328" s="97">
        <v>40569</v>
      </c>
      <c r="F328" s="136" t="s">
        <v>452</v>
      </c>
      <c r="G328" s="103"/>
    </row>
    <row r="329" spans="1:7" ht="11.25" customHeight="1" x14ac:dyDescent="0.15">
      <c r="A329" s="47">
        <f t="shared" si="5"/>
        <v>325</v>
      </c>
      <c r="B329" s="23"/>
      <c r="C329" s="23"/>
      <c r="D329" s="135"/>
      <c r="E329" s="97">
        <v>40694</v>
      </c>
      <c r="F329" s="332" t="s">
        <v>472</v>
      </c>
      <c r="G329" s="333"/>
    </row>
    <row r="330" spans="1:7" ht="11.25" customHeight="1" x14ac:dyDescent="0.15">
      <c r="A330" s="67">
        <f t="shared" si="5"/>
        <v>326</v>
      </c>
      <c r="B330" s="23"/>
      <c r="C330" s="23"/>
      <c r="D330" s="135"/>
      <c r="E330" s="97">
        <v>41039</v>
      </c>
      <c r="F330" s="102" t="s">
        <v>452</v>
      </c>
      <c r="G330" s="137"/>
    </row>
    <row r="331" spans="1:7" ht="11.25" customHeight="1" x14ac:dyDescent="0.15">
      <c r="A331" s="67">
        <f>ROW()-4</f>
        <v>327</v>
      </c>
      <c r="B331" s="23"/>
      <c r="C331" s="23"/>
      <c r="D331" s="135"/>
      <c r="E331" s="97"/>
      <c r="F331" s="262" t="s">
        <v>473</v>
      </c>
      <c r="G331" s="263"/>
    </row>
    <row r="332" spans="1:7" ht="11.25" customHeight="1" x14ac:dyDescent="0.15">
      <c r="A332" s="67">
        <f t="shared" si="5"/>
        <v>328</v>
      </c>
      <c r="B332" s="23"/>
      <c r="C332" s="23"/>
      <c r="D332" s="135"/>
      <c r="E332" s="97">
        <v>41306</v>
      </c>
      <c r="F332" s="243" t="s">
        <v>474</v>
      </c>
      <c r="G332" s="244"/>
    </row>
    <row r="333" spans="1:7" ht="11.25" customHeight="1" x14ac:dyDescent="0.15">
      <c r="A333" s="67">
        <f>ROW()-4</f>
        <v>329</v>
      </c>
      <c r="B333" s="23"/>
      <c r="C333" s="23"/>
      <c r="D333" s="135"/>
      <c r="E333" s="97"/>
      <c r="F333" s="262" t="s">
        <v>475</v>
      </c>
      <c r="G333" s="263"/>
    </row>
    <row r="334" spans="1:7" ht="11.25" customHeight="1" x14ac:dyDescent="0.15">
      <c r="A334" s="47">
        <f t="shared" si="5"/>
        <v>330</v>
      </c>
      <c r="B334" s="11"/>
      <c r="C334" s="11"/>
      <c r="D334" s="134"/>
      <c r="E334" s="101">
        <v>41417</v>
      </c>
      <c r="F334" s="316" t="s">
        <v>452</v>
      </c>
      <c r="G334" s="317"/>
    </row>
    <row r="335" spans="1:7" ht="11.25" customHeight="1" x14ac:dyDescent="0.15">
      <c r="A335" s="47">
        <f t="shared" si="5"/>
        <v>331</v>
      </c>
      <c r="B335" s="23"/>
      <c r="C335" s="23"/>
      <c r="D335" s="135"/>
      <c r="E335" s="97"/>
      <c r="F335" s="243" t="s">
        <v>476</v>
      </c>
      <c r="G335" s="244"/>
    </row>
    <row r="336" spans="1:7" ht="11.25" customHeight="1" x14ac:dyDescent="0.15">
      <c r="A336" s="47">
        <f t="shared" si="5"/>
        <v>332</v>
      </c>
      <c r="B336" s="23"/>
      <c r="C336" s="23"/>
      <c r="D336" s="135"/>
      <c r="E336" s="97">
        <v>42065</v>
      </c>
      <c r="F336" s="243" t="s">
        <v>455</v>
      </c>
      <c r="G336" s="244"/>
    </row>
    <row r="337" spans="1:7" ht="11.25" customHeight="1" x14ac:dyDescent="0.15">
      <c r="A337" s="47">
        <f t="shared" si="5"/>
        <v>333</v>
      </c>
      <c r="B337" s="23"/>
      <c r="C337" s="23"/>
      <c r="D337" s="135"/>
      <c r="E337" s="101"/>
      <c r="F337" s="243" t="s">
        <v>477</v>
      </c>
      <c r="G337" s="264"/>
    </row>
    <row r="338" spans="1:7" ht="11.25" customHeight="1" x14ac:dyDescent="0.15">
      <c r="A338" s="47">
        <f t="shared" si="5"/>
        <v>334</v>
      </c>
      <c r="B338" s="23"/>
      <c r="C338" s="23"/>
      <c r="D338" s="135"/>
      <c r="E338" s="101">
        <v>44025</v>
      </c>
      <c r="F338" s="243" t="s">
        <v>455</v>
      </c>
      <c r="G338" s="244"/>
    </row>
    <row r="339" spans="1:7" ht="11.25" customHeight="1" x14ac:dyDescent="0.15">
      <c r="A339" s="47">
        <f t="shared" si="5"/>
        <v>335</v>
      </c>
      <c r="B339" s="23"/>
      <c r="C339" s="23"/>
      <c r="D339" s="135"/>
      <c r="E339" s="101"/>
      <c r="F339" s="243" t="s">
        <v>478</v>
      </c>
      <c r="G339" s="264"/>
    </row>
    <row r="340" spans="1:7" ht="11.25" customHeight="1" x14ac:dyDescent="0.15">
      <c r="A340" s="47">
        <f t="shared" si="5"/>
        <v>336</v>
      </c>
      <c r="B340" s="23"/>
      <c r="C340" s="23"/>
      <c r="D340" s="135"/>
      <c r="E340" s="101">
        <v>44931</v>
      </c>
      <c r="F340" s="256" t="s">
        <v>455</v>
      </c>
      <c r="G340" s="257"/>
    </row>
    <row r="341" spans="1:7" ht="11.25" customHeight="1" x14ac:dyDescent="0.15">
      <c r="A341" s="67">
        <f t="shared" ref="A341:A348" si="6">ROW()-4</f>
        <v>337</v>
      </c>
      <c r="B341" s="23"/>
      <c r="C341" s="23"/>
      <c r="D341" s="135"/>
      <c r="E341" s="101"/>
      <c r="F341" s="265" t="s">
        <v>479</v>
      </c>
      <c r="G341" s="266"/>
    </row>
    <row r="342" spans="1:7" ht="11.25" customHeight="1" x14ac:dyDescent="0.15">
      <c r="A342" s="67">
        <f t="shared" si="6"/>
        <v>338</v>
      </c>
      <c r="B342" s="23"/>
      <c r="C342" s="23"/>
      <c r="D342" s="135"/>
      <c r="E342" s="101">
        <v>45400</v>
      </c>
      <c r="F342" s="243" t="s">
        <v>480</v>
      </c>
      <c r="G342" s="244"/>
    </row>
    <row r="343" spans="1:7" ht="11.25" customHeight="1" x14ac:dyDescent="0.15">
      <c r="A343" s="67">
        <f t="shared" si="6"/>
        <v>339</v>
      </c>
      <c r="B343" s="23"/>
      <c r="C343" s="23"/>
      <c r="D343" s="135"/>
      <c r="E343" s="97"/>
      <c r="F343" s="260" t="s">
        <v>481</v>
      </c>
      <c r="G343" s="261"/>
    </row>
    <row r="344" spans="1:7" ht="11.25" customHeight="1" x14ac:dyDescent="0.15">
      <c r="A344" s="67">
        <f t="shared" si="6"/>
        <v>340</v>
      </c>
      <c r="B344" s="23"/>
      <c r="C344" s="23"/>
      <c r="D344" s="135"/>
      <c r="E344" s="68">
        <v>45694</v>
      </c>
      <c r="F344" s="197" t="s">
        <v>482</v>
      </c>
      <c r="G344" s="198"/>
    </row>
    <row r="345" spans="1:7" ht="11.25" customHeight="1" x14ac:dyDescent="0.15">
      <c r="A345" s="67">
        <f t="shared" si="6"/>
        <v>341</v>
      </c>
      <c r="B345" s="23"/>
      <c r="C345" s="23"/>
      <c r="D345" s="135"/>
      <c r="E345" s="69"/>
      <c r="F345" s="201" t="s">
        <v>483</v>
      </c>
      <c r="G345" s="202"/>
    </row>
    <row r="346" spans="1:7" ht="11.25" customHeight="1" x14ac:dyDescent="0.15">
      <c r="A346" s="47">
        <f t="shared" si="6"/>
        <v>342</v>
      </c>
      <c r="B346" s="11"/>
      <c r="C346" s="11"/>
      <c r="D346" s="134"/>
      <c r="E346" s="116">
        <v>45772</v>
      </c>
      <c r="F346" s="234" t="s">
        <v>482</v>
      </c>
      <c r="G346" s="235"/>
    </row>
    <row r="347" spans="1:7" ht="11.25" customHeight="1" thickBot="1" x14ac:dyDescent="0.2">
      <c r="A347" s="48">
        <f t="shared" si="6"/>
        <v>343</v>
      </c>
      <c r="B347" s="33"/>
      <c r="C347" s="33"/>
      <c r="D347" s="167"/>
      <c r="E347" s="179"/>
      <c r="F347" s="230" t="s">
        <v>484</v>
      </c>
      <c r="G347" s="231"/>
    </row>
    <row r="348" spans="1:7" ht="11.25" customHeight="1" thickTop="1" x14ac:dyDescent="0.15">
      <c r="A348" s="46">
        <f t="shared" si="6"/>
        <v>344</v>
      </c>
      <c r="B348" s="30" t="str">
        <f>CONCATENATE("code.",C348)</f>
        <v>code.PointVolcano</v>
      </c>
      <c r="C348" s="30" t="s">
        <v>485</v>
      </c>
      <c r="D348" s="30" t="s">
        <v>10</v>
      </c>
      <c r="E348" s="31" t="s">
        <v>486</v>
      </c>
      <c r="F348" s="314"/>
      <c r="G348" s="315"/>
    </row>
    <row r="349" spans="1:7" ht="11.25" customHeight="1" x14ac:dyDescent="0.15">
      <c r="A349" s="47">
        <f t="shared" si="5"/>
        <v>345</v>
      </c>
      <c r="B349" s="11"/>
      <c r="C349" s="11"/>
      <c r="D349" s="11" t="s">
        <v>12</v>
      </c>
      <c r="E349" s="12" t="s">
        <v>230</v>
      </c>
      <c r="F349" s="197" t="s">
        <v>231</v>
      </c>
      <c r="G349" s="198"/>
    </row>
    <row r="350" spans="1:7" ht="11.25" customHeight="1" x14ac:dyDescent="0.15">
      <c r="A350" s="47">
        <f t="shared" si="5"/>
        <v>346</v>
      </c>
      <c r="B350" s="11"/>
      <c r="C350" s="11"/>
      <c r="D350" s="11"/>
      <c r="E350" s="12" t="s">
        <v>487</v>
      </c>
      <c r="F350" s="197" t="s">
        <v>233</v>
      </c>
      <c r="G350" s="198"/>
    </row>
    <row r="351" spans="1:7" ht="11.25" customHeight="1" x14ac:dyDescent="0.15">
      <c r="A351" s="47">
        <f t="shared" si="5"/>
        <v>347</v>
      </c>
      <c r="B351" s="11"/>
      <c r="C351" s="11"/>
      <c r="D351" s="11" t="s">
        <v>179</v>
      </c>
      <c r="E351" s="36" t="s">
        <v>157</v>
      </c>
      <c r="F351" s="22" t="s">
        <v>158</v>
      </c>
      <c r="G351" s="29"/>
    </row>
    <row r="352" spans="1:7" ht="11.25" customHeight="1" x14ac:dyDescent="0.15">
      <c r="A352" s="47">
        <f t="shared" si="5"/>
        <v>348</v>
      </c>
      <c r="B352" s="11"/>
      <c r="C352" s="11"/>
      <c r="D352" s="11"/>
      <c r="E352" s="36" t="s">
        <v>159</v>
      </c>
      <c r="F352" s="22" t="s">
        <v>160</v>
      </c>
      <c r="G352" s="29"/>
    </row>
    <row r="353" spans="1:7" ht="11.25" customHeight="1" x14ac:dyDescent="0.15">
      <c r="A353" s="47">
        <f t="shared" si="5"/>
        <v>349</v>
      </c>
      <c r="B353" s="11"/>
      <c r="C353" s="11"/>
      <c r="D353" s="11"/>
      <c r="E353" s="36" t="s">
        <v>161</v>
      </c>
      <c r="F353" s="22" t="s">
        <v>162</v>
      </c>
      <c r="G353" s="29"/>
    </row>
    <row r="354" spans="1:7" ht="11.25" customHeight="1" x14ac:dyDescent="0.15">
      <c r="A354" s="47">
        <f t="shared" si="5"/>
        <v>350</v>
      </c>
      <c r="B354" s="11"/>
      <c r="C354" s="11"/>
      <c r="D354" s="11"/>
      <c r="E354" s="36"/>
      <c r="F354" s="22" t="s">
        <v>163</v>
      </c>
      <c r="G354" s="29"/>
    </row>
    <row r="355" spans="1:7" ht="11.25" customHeight="1" x14ac:dyDescent="0.15">
      <c r="A355" s="47">
        <f t="shared" si="5"/>
        <v>351</v>
      </c>
      <c r="B355" s="11"/>
      <c r="C355" s="11"/>
      <c r="D355" s="11"/>
      <c r="E355" s="36"/>
      <c r="F355" s="22" t="s">
        <v>164</v>
      </c>
      <c r="G355" s="29"/>
    </row>
    <row r="356" spans="1:7" ht="11.25" customHeight="1" x14ac:dyDescent="0.15">
      <c r="A356" s="47">
        <f t="shared" si="5"/>
        <v>352</v>
      </c>
      <c r="B356" s="11"/>
      <c r="C356" s="11"/>
      <c r="D356" s="11"/>
      <c r="E356" s="36" t="s">
        <v>165</v>
      </c>
      <c r="F356" s="22" t="s">
        <v>162</v>
      </c>
      <c r="G356" s="29"/>
    </row>
    <row r="357" spans="1:7" ht="11.25" customHeight="1" x14ac:dyDescent="0.15">
      <c r="A357" s="47">
        <f t="shared" si="5"/>
        <v>353</v>
      </c>
      <c r="B357" s="11"/>
      <c r="C357" s="11"/>
      <c r="D357" s="11"/>
      <c r="E357" s="21"/>
      <c r="F357" s="269" t="s">
        <v>166</v>
      </c>
      <c r="G357" s="270"/>
    </row>
    <row r="358" spans="1:7" ht="11.25" customHeight="1" x14ac:dyDescent="0.15">
      <c r="A358" s="47">
        <f t="shared" si="5"/>
        <v>354</v>
      </c>
      <c r="B358" s="11"/>
      <c r="C358" s="11"/>
      <c r="D358" s="11"/>
      <c r="E358" s="36" t="s">
        <v>343</v>
      </c>
      <c r="F358" s="22" t="s">
        <v>168</v>
      </c>
      <c r="G358" s="29"/>
    </row>
    <row r="359" spans="1:7" ht="11.25" customHeight="1" x14ac:dyDescent="0.15">
      <c r="A359" s="47">
        <f t="shared" si="5"/>
        <v>355</v>
      </c>
      <c r="B359" s="11"/>
      <c r="C359" s="11"/>
      <c r="D359" s="11"/>
      <c r="E359" s="36" t="s">
        <v>170</v>
      </c>
      <c r="F359" s="22" t="s">
        <v>171</v>
      </c>
      <c r="G359" s="29"/>
    </row>
    <row r="360" spans="1:7" ht="11.25" customHeight="1" x14ac:dyDescent="0.15">
      <c r="A360" s="47">
        <f t="shared" si="5"/>
        <v>356</v>
      </c>
      <c r="B360" s="11"/>
      <c r="C360" s="11"/>
      <c r="D360" s="11"/>
      <c r="E360" s="36"/>
      <c r="F360" s="22" t="s">
        <v>172</v>
      </c>
      <c r="G360" s="29"/>
    </row>
    <row r="361" spans="1:7" ht="11.25" customHeight="1" x14ac:dyDescent="0.15">
      <c r="A361" s="47">
        <f t="shared" si="5"/>
        <v>357</v>
      </c>
      <c r="B361" s="11"/>
      <c r="C361" s="11"/>
      <c r="D361" s="11"/>
      <c r="E361" s="36" t="s">
        <v>174</v>
      </c>
      <c r="F361" s="22" t="s">
        <v>175</v>
      </c>
      <c r="G361" s="29"/>
    </row>
    <row r="362" spans="1:7" ht="11.25" customHeight="1" x14ac:dyDescent="0.15">
      <c r="A362" s="47">
        <f t="shared" si="5"/>
        <v>358</v>
      </c>
      <c r="B362" s="11"/>
      <c r="C362" s="11"/>
      <c r="D362" s="11" t="s">
        <v>133</v>
      </c>
      <c r="E362" s="12"/>
      <c r="F362" s="197" t="s">
        <v>153</v>
      </c>
      <c r="G362" s="198"/>
    </row>
    <row r="363" spans="1:7" ht="11.25" customHeight="1" thickBot="1" x14ac:dyDescent="0.2">
      <c r="A363" s="48">
        <f t="shared" si="5"/>
        <v>359</v>
      </c>
      <c r="B363" s="33"/>
      <c r="C363" s="33"/>
      <c r="D363" s="33" t="s">
        <v>73</v>
      </c>
      <c r="E363" s="58"/>
      <c r="F363" s="34" t="s">
        <v>264</v>
      </c>
      <c r="G363" s="35"/>
    </row>
    <row r="364" spans="1:7" ht="11.25" customHeight="1" thickTop="1" x14ac:dyDescent="0.15">
      <c r="A364" s="49">
        <f t="shared" si="5"/>
        <v>360</v>
      </c>
      <c r="B364" s="53" t="s">
        <v>488</v>
      </c>
      <c r="C364" s="53" t="s">
        <v>489</v>
      </c>
      <c r="D364" s="53" t="s">
        <v>10</v>
      </c>
      <c r="E364" s="54" t="s">
        <v>490</v>
      </c>
      <c r="F364" s="267"/>
      <c r="G364" s="268"/>
    </row>
    <row r="365" spans="1:7" ht="11.25" customHeight="1" x14ac:dyDescent="0.15">
      <c r="A365" s="47">
        <f t="shared" si="5"/>
        <v>361</v>
      </c>
      <c r="B365" s="11"/>
      <c r="C365" s="11"/>
      <c r="D365" s="11" t="s">
        <v>12</v>
      </c>
      <c r="E365" s="12" t="s">
        <v>230</v>
      </c>
      <c r="F365" s="197" t="s">
        <v>231</v>
      </c>
      <c r="G365" s="198"/>
    </row>
    <row r="366" spans="1:7" ht="11.25" customHeight="1" x14ac:dyDescent="0.15">
      <c r="A366" s="47">
        <f t="shared" si="5"/>
        <v>362</v>
      </c>
      <c r="B366" s="11"/>
      <c r="C366" s="11"/>
      <c r="D366" s="11"/>
      <c r="E366" s="12" t="s">
        <v>234</v>
      </c>
      <c r="F366" s="197" t="s">
        <v>233</v>
      </c>
      <c r="G366" s="198"/>
    </row>
    <row r="367" spans="1:7" ht="11.25" customHeight="1" x14ac:dyDescent="0.15">
      <c r="A367" s="47">
        <f>ROW()-4</f>
        <v>363</v>
      </c>
      <c r="B367" s="11"/>
      <c r="C367" s="11"/>
      <c r="D367" s="11" t="s">
        <v>179</v>
      </c>
      <c r="E367" s="12" t="s">
        <v>448</v>
      </c>
      <c r="F367" s="197" t="s">
        <v>491</v>
      </c>
      <c r="G367" s="198"/>
    </row>
    <row r="368" spans="1:7" ht="11.25" customHeight="1" x14ac:dyDescent="0.15">
      <c r="A368" s="47">
        <f t="shared" si="5"/>
        <v>364</v>
      </c>
      <c r="B368" s="11"/>
      <c r="C368" s="11"/>
      <c r="D368" s="11"/>
      <c r="E368" s="12"/>
      <c r="F368" s="197" t="s">
        <v>492</v>
      </c>
      <c r="G368" s="198"/>
    </row>
    <row r="369" spans="1:7" ht="11.25" customHeight="1" x14ac:dyDescent="0.15">
      <c r="A369" s="47">
        <f t="shared" si="5"/>
        <v>365</v>
      </c>
      <c r="B369" s="11"/>
      <c r="C369" s="11"/>
      <c r="D369" s="11" t="s">
        <v>133</v>
      </c>
      <c r="E369" s="12"/>
      <c r="F369" s="197" t="s">
        <v>493</v>
      </c>
      <c r="G369" s="198"/>
    </row>
    <row r="370" spans="1:7" ht="11.25" customHeight="1" thickBot="1" x14ac:dyDescent="0.2">
      <c r="A370" s="48">
        <f>ROW()-4</f>
        <v>366</v>
      </c>
      <c r="B370" s="33"/>
      <c r="C370" s="33"/>
      <c r="D370" s="33" t="s">
        <v>135</v>
      </c>
      <c r="E370" s="58">
        <v>45652</v>
      </c>
      <c r="F370" s="220"/>
      <c r="G370" s="221"/>
    </row>
    <row r="371" spans="1:7" ht="11.25" customHeight="1" thickTop="1" x14ac:dyDescent="0.15">
      <c r="A371" s="46">
        <f>ROW()-4</f>
        <v>367</v>
      </c>
      <c r="B371" s="55" t="s">
        <v>494</v>
      </c>
      <c r="C371" s="55" t="s">
        <v>495</v>
      </c>
      <c r="D371" s="55" t="s">
        <v>10</v>
      </c>
      <c r="E371" s="95" t="s">
        <v>496</v>
      </c>
      <c r="F371" s="218"/>
      <c r="G371" s="219"/>
    </row>
    <row r="372" spans="1:7" ht="11.25" customHeight="1" x14ac:dyDescent="0.15">
      <c r="A372" s="94">
        <f t="shared" si="5"/>
        <v>368</v>
      </c>
      <c r="B372" s="11"/>
      <c r="C372" s="11"/>
      <c r="D372" s="11" t="s">
        <v>12</v>
      </c>
      <c r="E372" s="12" t="s">
        <v>230</v>
      </c>
      <c r="F372" s="197" t="s">
        <v>231</v>
      </c>
      <c r="G372" s="198"/>
    </row>
    <row r="373" spans="1:7" ht="11.25" customHeight="1" x14ac:dyDescent="0.15">
      <c r="A373" s="94">
        <f t="shared" si="5"/>
        <v>369</v>
      </c>
      <c r="B373" s="11"/>
      <c r="C373" s="11"/>
      <c r="D373" s="11"/>
      <c r="E373" s="12" t="s">
        <v>267</v>
      </c>
      <c r="F373" s="197" t="s">
        <v>233</v>
      </c>
      <c r="G373" s="198"/>
    </row>
    <row r="374" spans="1:7" ht="11.25" customHeight="1" x14ac:dyDescent="0.15">
      <c r="A374" s="94">
        <f t="shared" si="5"/>
        <v>370</v>
      </c>
      <c r="B374" s="11"/>
      <c r="C374" s="11"/>
      <c r="D374" s="11"/>
      <c r="E374" s="12" t="s">
        <v>497</v>
      </c>
      <c r="F374" s="197" t="s">
        <v>233</v>
      </c>
      <c r="G374" s="198"/>
    </row>
    <row r="375" spans="1:7" ht="11.25" customHeight="1" x14ac:dyDescent="0.15">
      <c r="A375" s="94">
        <f t="shared" si="5"/>
        <v>371</v>
      </c>
      <c r="B375" s="11"/>
      <c r="C375" s="11"/>
      <c r="D375" s="11" t="s">
        <v>179</v>
      </c>
      <c r="E375" s="12" t="s">
        <v>194</v>
      </c>
      <c r="F375" s="197" t="s">
        <v>498</v>
      </c>
      <c r="G375" s="198"/>
    </row>
    <row r="376" spans="1:7" ht="11.25" customHeight="1" x14ac:dyDescent="0.15">
      <c r="A376" s="47">
        <f t="shared" si="5"/>
        <v>372</v>
      </c>
      <c r="B376" s="11"/>
      <c r="C376" s="11"/>
      <c r="D376" s="11"/>
      <c r="E376" s="12"/>
      <c r="F376" s="197" t="s">
        <v>499</v>
      </c>
      <c r="G376" s="198"/>
    </row>
    <row r="377" spans="1:7" ht="11.25" customHeight="1" x14ac:dyDescent="0.15">
      <c r="A377" s="47">
        <f t="shared" si="5"/>
        <v>373</v>
      </c>
      <c r="B377" s="11"/>
      <c r="C377" s="11"/>
      <c r="D377" s="11"/>
      <c r="E377" s="50"/>
      <c r="F377" s="243" t="s">
        <v>500</v>
      </c>
      <c r="G377" s="244"/>
    </row>
    <row r="378" spans="1:7" ht="11.25" customHeight="1" x14ac:dyDescent="0.15">
      <c r="A378" s="47">
        <f t="shared" si="5"/>
        <v>374</v>
      </c>
      <c r="B378" s="11"/>
      <c r="C378" s="11"/>
      <c r="D378" s="11"/>
      <c r="E378" s="184" t="s">
        <v>248</v>
      </c>
      <c r="F378" s="258" t="s">
        <v>250</v>
      </c>
      <c r="G378" s="259"/>
    </row>
    <row r="379" spans="1:7" ht="11.25" customHeight="1" x14ac:dyDescent="0.15">
      <c r="A379" s="47">
        <f t="shared" si="5"/>
        <v>375</v>
      </c>
      <c r="B379" s="11"/>
      <c r="C379" s="11"/>
      <c r="D379" s="11"/>
      <c r="E379" s="181"/>
      <c r="F379" s="258" t="s">
        <v>251</v>
      </c>
      <c r="G379" s="259"/>
    </row>
    <row r="380" spans="1:7" ht="11.25" customHeight="1" x14ac:dyDescent="0.15">
      <c r="A380" s="94">
        <f t="shared" si="5"/>
        <v>376</v>
      </c>
      <c r="B380" s="11"/>
      <c r="C380" s="11"/>
      <c r="D380" s="11" t="s">
        <v>133</v>
      </c>
      <c r="E380" s="50"/>
      <c r="F380" s="243" t="s">
        <v>501</v>
      </c>
      <c r="G380" s="244"/>
    </row>
    <row r="381" spans="1:7" ht="11.25" customHeight="1" x14ac:dyDescent="0.15">
      <c r="A381" s="146">
        <f t="shared" si="5"/>
        <v>377</v>
      </c>
      <c r="B381" s="147"/>
      <c r="C381" s="147"/>
      <c r="D381" s="147" t="s">
        <v>73</v>
      </c>
      <c r="E381" s="185">
        <v>45652</v>
      </c>
      <c r="F381" s="241" t="s">
        <v>502</v>
      </c>
      <c r="G381" s="242"/>
    </row>
    <row r="382" spans="1:7" ht="11.25" customHeight="1" x14ac:dyDescent="0.15">
      <c r="A382" s="146">
        <f t="shared" si="5"/>
        <v>378</v>
      </c>
      <c r="B382" s="147"/>
      <c r="C382" s="147"/>
      <c r="D382" s="147"/>
      <c r="E382" s="185">
        <v>45838</v>
      </c>
      <c r="F382" s="241" t="s">
        <v>503</v>
      </c>
      <c r="G382" s="242"/>
    </row>
    <row r="383" spans="1:7" ht="11.25" customHeight="1" x14ac:dyDescent="0.15">
      <c r="A383" s="47">
        <f t="shared" si="5"/>
        <v>379</v>
      </c>
      <c r="B383" s="23"/>
      <c r="C383" s="23"/>
      <c r="D383" s="135"/>
      <c r="E383" s="97"/>
      <c r="F383" s="243" t="s">
        <v>504</v>
      </c>
      <c r="G383" s="244"/>
    </row>
    <row r="384" spans="1:7" ht="11.25" customHeight="1" x14ac:dyDescent="0.15">
      <c r="A384" s="146">
        <f t="shared" si="5"/>
        <v>380</v>
      </c>
      <c r="B384" s="147"/>
      <c r="C384" s="147"/>
      <c r="D384" s="147"/>
      <c r="E384" s="185">
        <v>45838</v>
      </c>
      <c r="F384" s="241" t="s">
        <v>505</v>
      </c>
      <c r="G384" s="242"/>
    </row>
    <row r="385" spans="1:7" ht="11.25" customHeight="1" x14ac:dyDescent="0.15">
      <c r="A385" s="146">
        <f t="shared" si="5"/>
        <v>381</v>
      </c>
      <c r="B385" s="148"/>
      <c r="C385" s="148"/>
      <c r="D385" s="148"/>
      <c r="E385" s="149"/>
      <c r="F385" s="150"/>
      <c r="G385" s="151"/>
    </row>
    <row r="386" spans="1:7" ht="11.25" customHeight="1" thickBot="1" x14ac:dyDescent="0.2">
      <c r="A386" s="152">
        <f t="shared" si="5"/>
        <v>382</v>
      </c>
      <c r="B386" s="153"/>
      <c r="C386" s="153"/>
      <c r="D386" s="153"/>
      <c r="E386" s="154"/>
      <c r="F386" s="155"/>
      <c r="G386" s="156"/>
    </row>
    <row r="387" spans="1:7" ht="11.25" customHeight="1" thickTop="1" x14ac:dyDescent="0.15">
      <c r="A387" s="46">
        <f t="shared" si="5"/>
        <v>383</v>
      </c>
      <c r="B387" s="65" t="str">
        <f>CONCATENATE("code.",C387)</f>
        <v>code.WmoObservingStations</v>
      </c>
      <c r="C387" s="65" t="s">
        <v>506</v>
      </c>
      <c r="D387" s="65" t="s">
        <v>10</v>
      </c>
      <c r="E387" s="66" t="s">
        <v>507</v>
      </c>
      <c r="F387" s="228"/>
      <c r="G387" s="229"/>
    </row>
    <row r="388" spans="1:7" ht="11.25" customHeight="1" x14ac:dyDescent="0.15">
      <c r="A388" s="47">
        <f t="shared" si="5"/>
        <v>384</v>
      </c>
      <c r="B388" s="11"/>
      <c r="C388" s="11"/>
      <c r="D388" s="11" t="s">
        <v>12</v>
      </c>
      <c r="E388" s="12" t="s">
        <v>508</v>
      </c>
      <c r="F388" s="197" t="s">
        <v>509</v>
      </c>
      <c r="G388" s="198"/>
    </row>
    <row r="389" spans="1:7" ht="11.25" customHeight="1" x14ac:dyDescent="0.15">
      <c r="A389" s="47">
        <f t="shared" si="5"/>
        <v>385</v>
      </c>
      <c r="B389" s="11"/>
      <c r="C389" s="11"/>
      <c r="D389" s="11"/>
      <c r="E389" s="12" t="s">
        <v>332</v>
      </c>
      <c r="F389" s="197" t="s">
        <v>509</v>
      </c>
      <c r="G389" s="198"/>
    </row>
    <row r="390" spans="1:7" ht="11.25" customHeight="1" x14ac:dyDescent="0.15">
      <c r="A390" s="47">
        <f t="shared" si="5"/>
        <v>386</v>
      </c>
      <c r="B390" s="11"/>
      <c r="C390" s="11"/>
      <c r="D390" s="11"/>
      <c r="E390" s="12" t="s">
        <v>510</v>
      </c>
      <c r="F390" s="197" t="s">
        <v>509</v>
      </c>
      <c r="G390" s="198"/>
    </row>
    <row r="391" spans="1:7" ht="11.25" customHeight="1" x14ac:dyDescent="0.15">
      <c r="A391" s="47">
        <f t="shared" si="5"/>
        <v>387</v>
      </c>
      <c r="B391" s="11"/>
      <c r="C391" s="11"/>
      <c r="D391" s="11"/>
      <c r="E391" s="12" t="s">
        <v>511</v>
      </c>
      <c r="F391" s="197" t="s">
        <v>509</v>
      </c>
      <c r="G391" s="198"/>
    </row>
    <row r="392" spans="1:7" ht="11.25" customHeight="1" x14ac:dyDescent="0.15">
      <c r="A392" s="47">
        <f t="shared" si="5"/>
        <v>388</v>
      </c>
      <c r="B392" s="11"/>
      <c r="C392" s="11"/>
      <c r="D392" s="11" t="s">
        <v>179</v>
      </c>
      <c r="E392" s="12" t="s">
        <v>131</v>
      </c>
      <c r="F392" s="197" t="s">
        <v>512</v>
      </c>
      <c r="G392" s="198"/>
    </row>
    <row r="393" spans="1:7" ht="11.25" customHeight="1" x14ac:dyDescent="0.15">
      <c r="A393" s="47">
        <f t="shared" si="5"/>
        <v>389</v>
      </c>
      <c r="B393" s="11"/>
      <c r="C393" s="11"/>
      <c r="D393" s="11"/>
      <c r="E393" s="12"/>
      <c r="F393" s="197" t="s">
        <v>513</v>
      </c>
      <c r="G393" s="198"/>
    </row>
    <row r="394" spans="1:7" ht="11.25" customHeight="1" x14ac:dyDescent="0.15">
      <c r="A394" s="47">
        <f t="shared" si="5"/>
        <v>390</v>
      </c>
      <c r="B394" s="11"/>
      <c r="C394" s="11"/>
      <c r="D394" s="11"/>
      <c r="E394" s="12" t="s">
        <v>514</v>
      </c>
      <c r="F394" s="197" t="s">
        <v>515</v>
      </c>
      <c r="G394" s="198"/>
    </row>
    <row r="395" spans="1:7" ht="11.25" customHeight="1" x14ac:dyDescent="0.15">
      <c r="A395" s="47">
        <f t="shared" ref="A395:A689" si="7">ROW()-4</f>
        <v>391</v>
      </c>
      <c r="B395" s="11"/>
      <c r="C395" s="11"/>
      <c r="D395" s="11"/>
      <c r="E395" s="12" t="s">
        <v>516</v>
      </c>
      <c r="F395" s="197" t="s">
        <v>517</v>
      </c>
      <c r="G395" s="198"/>
    </row>
    <row r="396" spans="1:7" ht="11.25" customHeight="1" x14ac:dyDescent="0.15">
      <c r="A396" s="47">
        <f t="shared" si="7"/>
        <v>392</v>
      </c>
      <c r="B396" s="11"/>
      <c r="C396" s="11"/>
      <c r="D396" s="11"/>
      <c r="E396" s="12" t="s">
        <v>291</v>
      </c>
      <c r="F396" s="18" t="s">
        <v>518</v>
      </c>
      <c r="G396" s="19"/>
    </row>
    <row r="397" spans="1:7" ht="11.25" customHeight="1" x14ac:dyDescent="0.15">
      <c r="A397" s="47">
        <f t="shared" si="7"/>
        <v>393</v>
      </c>
      <c r="B397" s="11"/>
      <c r="C397" s="11"/>
      <c r="D397" s="11"/>
      <c r="E397" s="12" t="s">
        <v>519</v>
      </c>
      <c r="F397" s="251" t="s">
        <v>518</v>
      </c>
      <c r="G397" s="253"/>
    </row>
    <row r="398" spans="1:7" ht="11.25" customHeight="1" x14ac:dyDescent="0.15">
      <c r="A398" s="47">
        <f t="shared" si="7"/>
        <v>394</v>
      </c>
      <c r="B398" s="11"/>
      <c r="C398" s="11"/>
      <c r="D398" s="11"/>
      <c r="E398" s="12" t="s">
        <v>435</v>
      </c>
      <c r="F398" s="197" t="s">
        <v>520</v>
      </c>
      <c r="G398" s="198"/>
    </row>
    <row r="399" spans="1:7" ht="11.25" customHeight="1" x14ac:dyDescent="0.15">
      <c r="A399" s="47">
        <f t="shared" si="7"/>
        <v>395</v>
      </c>
      <c r="B399" s="11"/>
      <c r="C399" s="11"/>
      <c r="D399" s="11"/>
      <c r="E399" s="12" t="s">
        <v>521</v>
      </c>
      <c r="F399" s="197" t="s">
        <v>244</v>
      </c>
      <c r="G399" s="198"/>
    </row>
    <row r="400" spans="1:7" ht="11.25" customHeight="1" x14ac:dyDescent="0.15">
      <c r="A400" s="47">
        <f t="shared" si="7"/>
        <v>396</v>
      </c>
      <c r="B400" s="11"/>
      <c r="C400" s="11"/>
      <c r="D400" s="11" t="s">
        <v>133</v>
      </c>
      <c r="E400" s="24"/>
      <c r="F400" s="251" t="s">
        <v>522</v>
      </c>
      <c r="G400" s="253"/>
    </row>
    <row r="401" spans="1:7" ht="11.25" customHeight="1" x14ac:dyDescent="0.15">
      <c r="A401" s="67">
        <f t="shared" si="7"/>
        <v>397</v>
      </c>
      <c r="B401" s="23"/>
      <c r="C401" s="23"/>
      <c r="D401" s="23" t="s">
        <v>73</v>
      </c>
      <c r="E401" s="69">
        <v>40436</v>
      </c>
      <c r="F401" s="70"/>
      <c r="G401" s="71"/>
    </row>
    <row r="402" spans="1:7" ht="11.25" customHeight="1" x14ac:dyDescent="0.15">
      <c r="A402" s="67">
        <f t="shared" si="7"/>
        <v>398</v>
      </c>
      <c r="B402" s="23"/>
      <c r="C402" s="23"/>
      <c r="D402" s="23"/>
      <c r="E402" s="69">
        <v>40479</v>
      </c>
      <c r="F402" s="73" t="s">
        <v>523</v>
      </c>
      <c r="G402" s="71"/>
    </row>
    <row r="403" spans="1:7" ht="11.25" customHeight="1" x14ac:dyDescent="0.15">
      <c r="A403" s="67">
        <f t="shared" si="7"/>
        <v>399</v>
      </c>
      <c r="B403" s="23"/>
      <c r="C403" s="23"/>
      <c r="D403" s="23"/>
      <c r="E403" s="69">
        <v>40514</v>
      </c>
      <c r="F403" s="254" t="s">
        <v>524</v>
      </c>
      <c r="G403" s="283"/>
    </row>
    <row r="404" spans="1:7" ht="11.25" customHeight="1" x14ac:dyDescent="0.15">
      <c r="A404" s="47">
        <f t="shared" si="7"/>
        <v>400</v>
      </c>
      <c r="B404" s="11"/>
      <c r="C404" s="11"/>
      <c r="D404" s="11"/>
      <c r="E404" s="68">
        <v>40995</v>
      </c>
      <c r="F404" s="286" t="s">
        <v>525</v>
      </c>
      <c r="G404" s="287"/>
    </row>
    <row r="405" spans="1:7" ht="13.5" x14ac:dyDescent="0.15">
      <c r="A405" s="47">
        <f t="shared" si="7"/>
        <v>401</v>
      </c>
      <c r="B405" s="23"/>
      <c r="C405" s="23"/>
      <c r="D405" s="23"/>
      <c r="E405" s="69"/>
      <c r="F405" s="99" t="s">
        <v>526</v>
      </c>
      <c r="G405" s="98"/>
    </row>
    <row r="406" spans="1:7" ht="13.5" customHeight="1" x14ac:dyDescent="0.15">
      <c r="A406" s="47">
        <f t="shared" si="7"/>
        <v>402</v>
      </c>
      <c r="B406" s="23"/>
      <c r="C406" s="23"/>
      <c r="D406" s="23"/>
      <c r="E406" s="69">
        <v>41330</v>
      </c>
      <c r="F406" s="284" t="s">
        <v>527</v>
      </c>
      <c r="G406" s="285"/>
    </row>
    <row r="407" spans="1:7" ht="13.5" customHeight="1" x14ac:dyDescent="0.15">
      <c r="A407" s="47">
        <f t="shared" si="7"/>
        <v>403</v>
      </c>
      <c r="B407" s="23"/>
      <c r="C407" s="23"/>
      <c r="D407" s="23"/>
      <c r="E407" s="69"/>
      <c r="F407" s="247" t="s">
        <v>528</v>
      </c>
      <c r="G407" s="248"/>
    </row>
    <row r="408" spans="1:7" ht="13.5" customHeight="1" x14ac:dyDescent="0.15">
      <c r="A408" s="47">
        <f t="shared" si="7"/>
        <v>404</v>
      </c>
      <c r="B408" s="23"/>
      <c r="C408" s="23"/>
      <c r="D408" s="23"/>
      <c r="E408" s="69">
        <v>41512</v>
      </c>
      <c r="F408" s="247" t="s">
        <v>529</v>
      </c>
      <c r="G408" s="248"/>
    </row>
    <row r="409" spans="1:7" ht="11.25" customHeight="1" x14ac:dyDescent="0.15">
      <c r="A409" s="47">
        <f t="shared" si="7"/>
        <v>405</v>
      </c>
      <c r="B409" s="23"/>
      <c r="C409" s="23"/>
      <c r="D409" s="23"/>
      <c r="E409" s="69"/>
      <c r="F409" s="247" t="s">
        <v>530</v>
      </c>
      <c r="G409" s="271"/>
    </row>
    <row r="410" spans="1:7" ht="11.25" customHeight="1" x14ac:dyDescent="0.15">
      <c r="A410" s="47">
        <f t="shared" si="7"/>
        <v>406</v>
      </c>
      <c r="B410" s="23"/>
      <c r="C410" s="23"/>
      <c r="D410" s="23"/>
      <c r="E410" s="69">
        <v>42885</v>
      </c>
      <c r="F410" s="111" t="s">
        <v>531</v>
      </c>
      <c r="G410" s="112"/>
    </row>
    <row r="411" spans="1:7" ht="11.25" customHeight="1" x14ac:dyDescent="0.15">
      <c r="A411" s="47">
        <f t="shared" si="7"/>
        <v>407</v>
      </c>
      <c r="B411" s="23"/>
      <c r="C411" s="23"/>
      <c r="D411" s="23"/>
      <c r="E411" s="69"/>
      <c r="F411" s="247" t="s">
        <v>532</v>
      </c>
      <c r="G411" s="271"/>
    </row>
    <row r="412" spans="1:7" ht="11.25" customHeight="1" x14ac:dyDescent="0.15">
      <c r="A412" s="47">
        <f t="shared" si="7"/>
        <v>408</v>
      </c>
      <c r="B412" s="23"/>
      <c r="C412" s="23"/>
      <c r="D412" s="23"/>
      <c r="E412" s="69">
        <v>44130</v>
      </c>
      <c r="F412" s="247" t="s">
        <v>533</v>
      </c>
      <c r="G412" s="248"/>
    </row>
    <row r="413" spans="1:7" ht="11.25" customHeight="1" x14ac:dyDescent="0.15">
      <c r="A413" s="47">
        <f t="shared" si="7"/>
        <v>409</v>
      </c>
      <c r="B413" s="23"/>
      <c r="C413" s="23"/>
      <c r="D413" s="23"/>
      <c r="E413" s="69"/>
      <c r="F413" s="247" t="s">
        <v>534</v>
      </c>
      <c r="G413" s="271"/>
    </row>
    <row r="414" spans="1:7" ht="11.25" customHeight="1" x14ac:dyDescent="0.15">
      <c r="A414" s="47">
        <f t="shared" si="7"/>
        <v>410</v>
      </c>
      <c r="B414" s="11"/>
      <c r="C414" s="11"/>
      <c r="D414" s="11"/>
      <c r="E414" s="68">
        <v>45652</v>
      </c>
      <c r="F414" s="247" t="s">
        <v>535</v>
      </c>
      <c r="G414" s="271"/>
    </row>
    <row r="415" spans="1:7" ht="11.25" customHeight="1" thickBot="1" x14ac:dyDescent="0.2">
      <c r="A415" s="48">
        <f t="shared" si="7"/>
        <v>411</v>
      </c>
      <c r="B415" s="120"/>
      <c r="C415" s="120"/>
      <c r="D415" s="120"/>
      <c r="E415" s="141"/>
      <c r="F415" s="247" t="s">
        <v>536</v>
      </c>
      <c r="G415" s="271"/>
    </row>
    <row r="416" spans="1:7" ht="11.25" customHeight="1" thickTop="1" x14ac:dyDescent="0.15">
      <c r="A416" s="49">
        <f t="shared" si="7"/>
        <v>412</v>
      </c>
      <c r="B416" s="37" t="str">
        <f>CONCATENATE("code.",C416)</f>
        <v>code.PointWoudc</v>
      </c>
      <c r="C416" s="37" t="s">
        <v>537</v>
      </c>
      <c r="D416" s="37" t="s">
        <v>10</v>
      </c>
      <c r="E416" s="38" t="s">
        <v>538</v>
      </c>
      <c r="F416" s="224"/>
      <c r="G416" s="225"/>
    </row>
    <row r="417" spans="1:7" ht="11.25" customHeight="1" x14ac:dyDescent="0.15">
      <c r="A417" s="47">
        <f t="shared" si="7"/>
        <v>413</v>
      </c>
      <c r="B417" s="11"/>
      <c r="C417" s="11"/>
      <c r="D417" s="11" t="s">
        <v>414</v>
      </c>
      <c r="E417" s="12" t="s">
        <v>539</v>
      </c>
      <c r="F417" s="197" t="s">
        <v>331</v>
      </c>
      <c r="G417" s="198"/>
    </row>
    <row r="418" spans="1:7" ht="11.25" customHeight="1" x14ac:dyDescent="0.15">
      <c r="A418" s="47">
        <f t="shared" si="7"/>
        <v>414</v>
      </c>
      <c r="B418" s="11"/>
      <c r="C418" s="11"/>
      <c r="D418" s="11" t="s">
        <v>417</v>
      </c>
      <c r="E418" s="20" t="s">
        <v>516</v>
      </c>
      <c r="F418" s="197" t="s">
        <v>517</v>
      </c>
      <c r="G418" s="198"/>
    </row>
    <row r="419" spans="1:7" ht="11.25" customHeight="1" x14ac:dyDescent="0.15">
      <c r="A419" s="47">
        <f t="shared" si="7"/>
        <v>415</v>
      </c>
      <c r="B419" s="11"/>
      <c r="C419" s="11"/>
      <c r="D419" s="11" t="s">
        <v>540</v>
      </c>
      <c r="E419" s="32" t="s">
        <v>541</v>
      </c>
      <c r="F419" s="18" t="s">
        <v>542</v>
      </c>
      <c r="G419" s="19"/>
    </row>
    <row r="420" spans="1:7" ht="11.25" customHeight="1" x14ac:dyDescent="0.15">
      <c r="A420" s="47">
        <f t="shared" si="7"/>
        <v>416</v>
      </c>
      <c r="B420" s="11"/>
      <c r="C420" s="11"/>
      <c r="D420" s="11"/>
      <c r="E420" s="32" t="s">
        <v>543</v>
      </c>
      <c r="F420" s="18" t="s">
        <v>544</v>
      </c>
      <c r="G420" s="19"/>
    </row>
    <row r="421" spans="1:7" ht="11.25" customHeight="1" x14ac:dyDescent="0.15">
      <c r="A421" s="47">
        <f t="shared" si="7"/>
        <v>417</v>
      </c>
      <c r="B421" s="11"/>
      <c r="C421" s="11"/>
      <c r="D421" s="11"/>
      <c r="E421" s="32" t="s">
        <v>545</v>
      </c>
      <c r="F421" s="18" t="s">
        <v>546</v>
      </c>
      <c r="G421" s="19"/>
    </row>
    <row r="422" spans="1:7" ht="11.25" customHeight="1" thickBot="1" x14ac:dyDescent="0.2">
      <c r="A422" s="48">
        <f>ROW()-4</f>
        <v>418</v>
      </c>
      <c r="B422" s="33"/>
      <c r="C422" s="33"/>
      <c r="D422" s="33" t="s">
        <v>73</v>
      </c>
      <c r="E422" s="58">
        <v>40436</v>
      </c>
      <c r="F422" s="34"/>
      <c r="G422" s="35"/>
    </row>
    <row r="423" spans="1:7" ht="11.25" customHeight="1" thickTop="1" x14ac:dyDescent="0.15">
      <c r="A423" s="46">
        <f t="shared" si="7"/>
        <v>419</v>
      </c>
      <c r="B423" s="37" t="str">
        <f>CONCATENATE("code.",C423)</f>
        <v>code.PointAmedas</v>
      </c>
      <c r="C423" s="37" t="s">
        <v>547</v>
      </c>
      <c r="D423" s="37" t="s">
        <v>10</v>
      </c>
      <c r="E423" s="38" t="s">
        <v>548</v>
      </c>
      <c r="F423" s="224"/>
      <c r="G423" s="225"/>
    </row>
    <row r="424" spans="1:7" ht="11.25" customHeight="1" x14ac:dyDescent="0.15">
      <c r="A424" s="47">
        <f t="shared" si="7"/>
        <v>420</v>
      </c>
      <c r="B424" s="11"/>
      <c r="C424" s="11"/>
      <c r="D424" s="11" t="s">
        <v>12</v>
      </c>
      <c r="E424" s="12" t="s">
        <v>549</v>
      </c>
      <c r="F424" s="197" t="s">
        <v>233</v>
      </c>
      <c r="G424" s="198"/>
    </row>
    <row r="425" spans="1:7" ht="11.25" customHeight="1" x14ac:dyDescent="0.15">
      <c r="A425" s="47">
        <f t="shared" si="7"/>
        <v>421</v>
      </c>
      <c r="B425" s="11"/>
      <c r="C425" s="11"/>
      <c r="D425" s="11" t="s">
        <v>179</v>
      </c>
      <c r="E425" s="12" t="s">
        <v>284</v>
      </c>
      <c r="F425" s="197" t="s">
        <v>550</v>
      </c>
      <c r="G425" s="198"/>
    </row>
    <row r="426" spans="1:7" ht="11.25" customHeight="1" x14ac:dyDescent="0.15">
      <c r="A426" s="47">
        <f t="shared" si="7"/>
        <v>422</v>
      </c>
      <c r="B426" s="11"/>
      <c r="C426" s="11"/>
      <c r="D426" s="11"/>
      <c r="E426" s="12" t="s">
        <v>287</v>
      </c>
      <c r="F426" s="197" t="s">
        <v>550</v>
      </c>
      <c r="G426" s="198"/>
    </row>
    <row r="427" spans="1:7" ht="11.25" customHeight="1" x14ac:dyDescent="0.15">
      <c r="A427" s="47">
        <f t="shared" si="7"/>
        <v>423</v>
      </c>
      <c r="B427" s="11"/>
      <c r="C427" s="11"/>
      <c r="D427" s="11"/>
      <c r="E427" s="12"/>
      <c r="F427" s="243" t="s">
        <v>551</v>
      </c>
      <c r="G427" s="244"/>
    </row>
    <row r="428" spans="1:7" ht="11.25" customHeight="1" x14ac:dyDescent="0.15">
      <c r="A428" s="47">
        <f t="shared" si="7"/>
        <v>424</v>
      </c>
      <c r="B428" s="11"/>
      <c r="C428" s="11"/>
      <c r="D428" s="11"/>
      <c r="E428" s="12"/>
      <c r="F428" s="197" t="s">
        <v>552</v>
      </c>
      <c r="G428" s="198"/>
    </row>
    <row r="429" spans="1:7" ht="11.25" customHeight="1" x14ac:dyDescent="0.15">
      <c r="A429" s="47">
        <f t="shared" si="7"/>
        <v>425</v>
      </c>
      <c r="B429" s="11"/>
      <c r="C429" s="11"/>
      <c r="D429" s="11"/>
      <c r="E429" s="114" t="s">
        <v>246</v>
      </c>
      <c r="F429" s="197" t="s">
        <v>553</v>
      </c>
      <c r="G429" s="198"/>
    </row>
    <row r="430" spans="1:7" ht="11.25" customHeight="1" x14ac:dyDescent="0.15">
      <c r="A430" s="47">
        <f t="shared" si="7"/>
        <v>426</v>
      </c>
      <c r="B430" s="11"/>
      <c r="C430" s="11"/>
      <c r="D430" s="11" t="s">
        <v>133</v>
      </c>
      <c r="E430" s="127"/>
      <c r="F430" s="249" t="s">
        <v>554</v>
      </c>
      <c r="G430" s="250"/>
    </row>
    <row r="431" spans="1:7" ht="11.25" customHeight="1" x14ac:dyDescent="0.15">
      <c r="A431" s="67">
        <f t="shared" si="7"/>
        <v>427</v>
      </c>
      <c r="B431" s="23"/>
      <c r="C431" s="23"/>
      <c r="D431" s="23" t="s">
        <v>73</v>
      </c>
      <c r="E431" s="69">
        <v>40436</v>
      </c>
      <c r="F431" s="70"/>
      <c r="G431" s="71"/>
    </row>
    <row r="432" spans="1:7" ht="11.25" customHeight="1" x14ac:dyDescent="0.15">
      <c r="A432" s="67">
        <f t="shared" si="7"/>
        <v>428</v>
      </c>
      <c r="B432" s="23"/>
      <c r="C432" s="23"/>
      <c r="D432" s="23"/>
      <c r="E432" s="68">
        <v>41075</v>
      </c>
      <c r="F432" s="18" t="s">
        <v>555</v>
      </c>
      <c r="G432" s="71"/>
    </row>
    <row r="433" spans="1:7" ht="11.25" customHeight="1" x14ac:dyDescent="0.15">
      <c r="A433" s="67">
        <f t="shared" si="7"/>
        <v>429</v>
      </c>
      <c r="B433" s="23"/>
      <c r="C433" s="23"/>
      <c r="D433" s="23"/>
      <c r="E433" s="72"/>
      <c r="F433" s="272" t="s">
        <v>556</v>
      </c>
      <c r="G433" s="273"/>
    </row>
    <row r="434" spans="1:7" ht="11.25" customHeight="1" x14ac:dyDescent="0.15">
      <c r="A434" s="47">
        <f t="shared" si="7"/>
        <v>430</v>
      </c>
      <c r="B434" s="11"/>
      <c r="C434" s="11"/>
      <c r="D434" s="11"/>
      <c r="E434" s="68">
        <v>41512</v>
      </c>
      <c r="F434" s="251" t="s">
        <v>557</v>
      </c>
      <c r="G434" s="253"/>
    </row>
    <row r="435" spans="1:7" ht="11.25" customHeight="1" x14ac:dyDescent="0.15">
      <c r="A435" s="47">
        <f t="shared" si="7"/>
        <v>431</v>
      </c>
      <c r="B435" s="23"/>
      <c r="C435" s="23"/>
      <c r="D435" s="23"/>
      <c r="E435" s="69"/>
      <c r="F435" s="272" t="s">
        <v>558</v>
      </c>
      <c r="G435" s="273"/>
    </row>
    <row r="436" spans="1:7" ht="11.25" customHeight="1" x14ac:dyDescent="0.15">
      <c r="A436" s="47">
        <f t="shared" si="7"/>
        <v>432</v>
      </c>
      <c r="B436" s="23"/>
      <c r="C436" s="23"/>
      <c r="D436" s="23"/>
      <c r="E436" s="69">
        <v>41668</v>
      </c>
      <c r="F436" s="107" t="s">
        <v>559</v>
      </c>
      <c r="G436" s="108"/>
    </row>
    <row r="437" spans="1:7" ht="11.25" customHeight="1" x14ac:dyDescent="0.15">
      <c r="A437" s="47">
        <f t="shared" si="7"/>
        <v>433</v>
      </c>
      <c r="B437" s="23"/>
      <c r="C437" s="23"/>
      <c r="D437" s="23"/>
      <c r="E437" s="69"/>
      <c r="F437" s="258" t="s">
        <v>560</v>
      </c>
      <c r="G437" s="259"/>
    </row>
    <row r="438" spans="1:7" ht="11.25" customHeight="1" x14ac:dyDescent="0.15">
      <c r="A438" s="47">
        <f t="shared" si="7"/>
        <v>434</v>
      </c>
      <c r="B438" s="23"/>
      <c r="C438" s="23"/>
      <c r="D438" s="23"/>
      <c r="E438" s="69">
        <v>41908</v>
      </c>
      <c r="F438" s="197" t="s">
        <v>561</v>
      </c>
      <c r="G438" s="198"/>
    </row>
    <row r="439" spans="1:7" ht="11.25" customHeight="1" x14ac:dyDescent="0.15">
      <c r="A439" s="47">
        <f t="shared" si="7"/>
        <v>435</v>
      </c>
      <c r="B439" s="23"/>
      <c r="C439" s="23"/>
      <c r="D439" s="23"/>
      <c r="E439" s="69"/>
      <c r="F439" s="251" t="s">
        <v>562</v>
      </c>
      <c r="G439" s="253"/>
    </row>
    <row r="440" spans="1:7" ht="11.25" customHeight="1" x14ac:dyDescent="0.15">
      <c r="A440" s="47">
        <f t="shared" si="7"/>
        <v>436</v>
      </c>
      <c r="B440" s="23"/>
      <c r="C440" s="23"/>
      <c r="D440" s="23"/>
      <c r="E440" s="69">
        <v>41976</v>
      </c>
      <c r="F440" s="251" t="s">
        <v>561</v>
      </c>
      <c r="G440" s="253"/>
    </row>
    <row r="441" spans="1:7" ht="11.25" customHeight="1" x14ac:dyDescent="0.15">
      <c r="A441" s="47">
        <f t="shared" si="7"/>
        <v>437</v>
      </c>
      <c r="B441" s="23"/>
      <c r="C441" s="23"/>
      <c r="D441" s="23"/>
      <c r="E441" s="69"/>
      <c r="F441" s="251" t="s">
        <v>563</v>
      </c>
      <c r="G441" s="253"/>
    </row>
    <row r="442" spans="1:7" ht="11.25" customHeight="1" x14ac:dyDescent="0.15">
      <c r="A442" s="47">
        <f t="shared" si="7"/>
        <v>438</v>
      </c>
      <c r="B442" s="23"/>
      <c r="C442" s="23"/>
      <c r="D442" s="23"/>
      <c r="E442" s="69">
        <v>42080</v>
      </c>
      <c r="F442" s="251" t="s">
        <v>564</v>
      </c>
      <c r="G442" s="253"/>
    </row>
    <row r="443" spans="1:7" ht="11.25" customHeight="1" x14ac:dyDescent="0.15">
      <c r="A443" s="47">
        <f t="shared" si="7"/>
        <v>439</v>
      </c>
      <c r="B443" s="23"/>
      <c r="C443" s="23"/>
      <c r="D443" s="23"/>
      <c r="E443" s="69"/>
      <c r="F443" s="251" t="s">
        <v>565</v>
      </c>
      <c r="G443" s="253"/>
    </row>
    <row r="444" spans="1:7" ht="11.25" customHeight="1" x14ac:dyDescent="0.15">
      <c r="A444" s="47">
        <f t="shared" si="7"/>
        <v>440</v>
      </c>
      <c r="B444" s="23"/>
      <c r="C444" s="23"/>
      <c r="D444" s="23"/>
      <c r="E444" s="69">
        <v>42242</v>
      </c>
      <c r="F444" s="251" t="s">
        <v>564</v>
      </c>
      <c r="G444" s="253"/>
    </row>
    <row r="445" spans="1:7" ht="11.25" customHeight="1" x14ac:dyDescent="0.15">
      <c r="A445" s="47">
        <f t="shared" si="7"/>
        <v>441</v>
      </c>
      <c r="B445" s="23"/>
      <c r="C445" s="23"/>
      <c r="D445" s="23"/>
      <c r="E445" s="69"/>
      <c r="F445" s="251" t="s">
        <v>566</v>
      </c>
      <c r="G445" s="253"/>
    </row>
    <row r="446" spans="1:7" ht="11.25" customHeight="1" x14ac:dyDescent="0.15">
      <c r="A446" s="47">
        <f t="shared" si="7"/>
        <v>442</v>
      </c>
      <c r="B446" s="23"/>
      <c r="C446" s="23"/>
      <c r="D446" s="23"/>
      <c r="E446" s="69">
        <v>42244</v>
      </c>
      <c r="F446" s="110" t="s">
        <v>567</v>
      </c>
      <c r="G446" s="117"/>
    </row>
    <row r="447" spans="1:7" ht="11.25" customHeight="1" x14ac:dyDescent="0.15">
      <c r="A447" s="47">
        <f t="shared" si="7"/>
        <v>443</v>
      </c>
      <c r="B447" s="23"/>
      <c r="C447" s="23"/>
      <c r="D447" s="23"/>
      <c r="E447" s="69"/>
      <c r="F447" s="251" t="s">
        <v>568</v>
      </c>
      <c r="G447" s="253"/>
    </row>
    <row r="448" spans="1:7" ht="11.25" customHeight="1" x14ac:dyDescent="0.15">
      <c r="A448" s="47">
        <f t="shared" si="7"/>
        <v>444</v>
      </c>
      <c r="B448" s="23"/>
      <c r="C448" s="23"/>
      <c r="D448" s="23"/>
      <c r="E448" s="69">
        <v>42390</v>
      </c>
      <c r="F448" s="251" t="s">
        <v>569</v>
      </c>
      <c r="G448" s="253"/>
    </row>
    <row r="449" spans="1:7" ht="11.25" customHeight="1" x14ac:dyDescent="0.15">
      <c r="A449" s="47">
        <f t="shared" si="7"/>
        <v>445</v>
      </c>
      <c r="B449" s="23"/>
      <c r="C449" s="23"/>
      <c r="D449" s="23"/>
      <c r="E449" s="69"/>
      <c r="F449" s="251" t="s">
        <v>570</v>
      </c>
      <c r="G449" s="253"/>
    </row>
    <row r="450" spans="1:7" ht="11.25" customHeight="1" x14ac:dyDescent="0.15">
      <c r="A450" s="47">
        <f t="shared" si="7"/>
        <v>446</v>
      </c>
      <c r="B450" s="23"/>
      <c r="C450" s="23"/>
      <c r="D450" s="23"/>
      <c r="E450" s="69">
        <v>42443</v>
      </c>
      <c r="F450" s="251" t="s">
        <v>569</v>
      </c>
      <c r="G450" s="253"/>
    </row>
    <row r="451" spans="1:7" ht="11.25" customHeight="1" x14ac:dyDescent="0.15">
      <c r="A451" s="47">
        <f t="shared" si="7"/>
        <v>447</v>
      </c>
      <c r="B451" s="23"/>
      <c r="C451" s="23"/>
      <c r="D451" s="23"/>
      <c r="E451" s="69"/>
      <c r="F451" s="251" t="s">
        <v>571</v>
      </c>
      <c r="G451" s="253"/>
    </row>
    <row r="452" spans="1:7" ht="11.25" customHeight="1" x14ac:dyDescent="0.15">
      <c r="A452" s="47">
        <f t="shared" si="7"/>
        <v>448</v>
      </c>
      <c r="B452" s="23"/>
      <c r="C452" s="23"/>
      <c r="D452" s="23"/>
      <c r="E452" s="69">
        <v>42508</v>
      </c>
      <c r="F452" s="251" t="s">
        <v>569</v>
      </c>
      <c r="G452" s="253"/>
    </row>
    <row r="453" spans="1:7" ht="11.25" customHeight="1" x14ac:dyDescent="0.15">
      <c r="A453" s="47">
        <f t="shared" si="7"/>
        <v>449</v>
      </c>
      <c r="B453" s="23"/>
      <c r="C453" s="23"/>
      <c r="D453" s="23"/>
      <c r="E453" s="69"/>
      <c r="F453" s="251" t="s">
        <v>572</v>
      </c>
      <c r="G453" s="253"/>
    </row>
    <row r="454" spans="1:7" ht="11.25" customHeight="1" x14ac:dyDescent="0.15">
      <c r="A454" s="47">
        <f t="shared" si="7"/>
        <v>450</v>
      </c>
      <c r="B454" s="23"/>
      <c r="C454" s="23"/>
      <c r="D454" s="23"/>
      <c r="E454" s="97">
        <v>42586</v>
      </c>
      <c r="F454" s="258" t="s">
        <v>569</v>
      </c>
      <c r="G454" s="259"/>
    </row>
    <row r="455" spans="1:7" ht="11.25" customHeight="1" x14ac:dyDescent="0.15">
      <c r="A455" s="47">
        <f t="shared" si="7"/>
        <v>451</v>
      </c>
      <c r="B455" s="23"/>
      <c r="C455" s="23"/>
      <c r="D455" s="23"/>
      <c r="E455" s="97"/>
      <c r="F455" s="258" t="s">
        <v>573</v>
      </c>
      <c r="G455" s="259"/>
    </row>
    <row r="456" spans="1:7" ht="11.25" customHeight="1" x14ac:dyDescent="0.15">
      <c r="A456" s="47">
        <f t="shared" si="7"/>
        <v>452</v>
      </c>
      <c r="B456" s="23"/>
      <c r="C456" s="23"/>
      <c r="D456" s="23"/>
      <c r="E456" s="69">
        <v>42600</v>
      </c>
      <c r="F456" s="251" t="s">
        <v>569</v>
      </c>
      <c r="G456" s="253"/>
    </row>
    <row r="457" spans="1:7" ht="11.25" customHeight="1" x14ac:dyDescent="0.15">
      <c r="A457" s="47">
        <f t="shared" si="7"/>
        <v>453</v>
      </c>
      <c r="B457" s="23"/>
      <c r="C457" s="23"/>
      <c r="D457" s="23"/>
      <c r="E457" s="69"/>
      <c r="F457" s="251" t="s">
        <v>574</v>
      </c>
      <c r="G457" s="253"/>
    </row>
    <row r="458" spans="1:7" ht="11.25" customHeight="1" x14ac:dyDescent="0.15">
      <c r="A458" s="47">
        <f t="shared" si="7"/>
        <v>454</v>
      </c>
      <c r="B458" s="23"/>
      <c r="C458" s="23"/>
      <c r="D458" s="23"/>
      <c r="E458" s="97">
        <v>42688</v>
      </c>
      <c r="F458" s="258" t="s">
        <v>569</v>
      </c>
      <c r="G458" s="259"/>
    </row>
    <row r="459" spans="1:7" ht="11.25" customHeight="1" x14ac:dyDescent="0.15">
      <c r="A459" s="47">
        <f t="shared" si="7"/>
        <v>455</v>
      </c>
      <c r="B459" s="23"/>
      <c r="C459" s="23"/>
      <c r="D459" s="23"/>
      <c r="E459" s="97"/>
      <c r="F459" s="258" t="s">
        <v>575</v>
      </c>
      <c r="G459" s="259"/>
    </row>
    <row r="460" spans="1:7" ht="11.25" customHeight="1" x14ac:dyDescent="0.15">
      <c r="A460" s="47">
        <f t="shared" si="7"/>
        <v>456</v>
      </c>
      <c r="B460" s="23"/>
      <c r="C460" s="23"/>
      <c r="D460" s="23"/>
      <c r="E460" s="69">
        <v>42773</v>
      </c>
      <c r="F460" s="251" t="s">
        <v>569</v>
      </c>
      <c r="G460" s="253"/>
    </row>
    <row r="461" spans="1:7" ht="11.25" customHeight="1" x14ac:dyDescent="0.15">
      <c r="A461" s="47">
        <f t="shared" si="7"/>
        <v>457</v>
      </c>
      <c r="B461" s="23"/>
      <c r="C461" s="23"/>
      <c r="D461" s="23"/>
      <c r="E461" s="69"/>
      <c r="F461" s="251" t="s">
        <v>576</v>
      </c>
      <c r="G461" s="253"/>
    </row>
    <row r="462" spans="1:7" ht="11.25" customHeight="1" x14ac:dyDescent="0.15">
      <c r="A462" s="47">
        <f t="shared" si="7"/>
        <v>458</v>
      </c>
      <c r="B462" s="23"/>
      <c r="C462" s="23"/>
      <c r="D462" s="23"/>
      <c r="E462" s="69">
        <v>42782</v>
      </c>
      <c r="F462" s="251" t="s">
        <v>569</v>
      </c>
      <c r="G462" s="253"/>
    </row>
    <row r="463" spans="1:7" ht="11.25" customHeight="1" x14ac:dyDescent="0.15">
      <c r="A463" s="67">
        <f t="shared" si="7"/>
        <v>459</v>
      </c>
      <c r="B463" s="23"/>
      <c r="C463" s="23"/>
      <c r="D463" s="23"/>
      <c r="E463" s="69"/>
      <c r="F463" s="251" t="s">
        <v>577</v>
      </c>
      <c r="G463" s="253"/>
    </row>
    <row r="464" spans="1:7" ht="11.25" customHeight="1" x14ac:dyDescent="0.15">
      <c r="A464" s="67">
        <f t="shared" si="7"/>
        <v>460</v>
      </c>
      <c r="B464" s="23"/>
      <c r="C464" s="23"/>
      <c r="D464" s="23"/>
      <c r="E464" s="69">
        <v>42885</v>
      </c>
      <c r="F464" s="298" t="s">
        <v>578</v>
      </c>
      <c r="G464" s="299"/>
    </row>
    <row r="465" spans="1:7" ht="12.75" customHeight="1" x14ac:dyDescent="0.15">
      <c r="A465" s="67">
        <f t="shared" si="7"/>
        <v>461</v>
      </c>
      <c r="B465" s="23"/>
      <c r="C465" s="23"/>
      <c r="D465" s="23"/>
      <c r="E465" s="69"/>
      <c r="F465" s="298" t="s">
        <v>579</v>
      </c>
      <c r="G465" s="299"/>
    </row>
    <row r="466" spans="1:7" ht="12.75" customHeight="1" x14ac:dyDescent="0.15">
      <c r="A466" s="67">
        <f t="shared" si="7"/>
        <v>462</v>
      </c>
      <c r="B466" s="23"/>
      <c r="C466" s="23"/>
      <c r="D466" s="23"/>
      <c r="E466" s="69">
        <v>42912</v>
      </c>
      <c r="F466" s="298" t="s">
        <v>580</v>
      </c>
      <c r="G466" s="299"/>
    </row>
    <row r="467" spans="1:7" ht="12.75" customHeight="1" x14ac:dyDescent="0.15">
      <c r="A467" s="67">
        <f t="shared" si="7"/>
        <v>463</v>
      </c>
      <c r="B467" s="23"/>
      <c r="C467" s="23"/>
      <c r="D467" s="23"/>
      <c r="E467" s="69"/>
      <c r="F467" s="251" t="s">
        <v>581</v>
      </c>
      <c r="G467" s="253"/>
    </row>
    <row r="468" spans="1:7" ht="12.75" customHeight="1" x14ac:dyDescent="0.15">
      <c r="A468" s="67">
        <f t="shared" si="7"/>
        <v>464</v>
      </c>
      <c r="B468" s="11"/>
      <c r="C468" s="11"/>
      <c r="D468" s="11"/>
      <c r="E468" s="68">
        <v>42977</v>
      </c>
      <c r="F468" s="251" t="s">
        <v>580</v>
      </c>
      <c r="G468" s="253"/>
    </row>
    <row r="469" spans="1:7" ht="12.75" customHeight="1" x14ac:dyDescent="0.15">
      <c r="A469" s="67">
        <f t="shared" si="7"/>
        <v>465</v>
      </c>
      <c r="B469" s="27"/>
      <c r="C469" s="27"/>
      <c r="D469" s="27"/>
      <c r="E469" s="72"/>
      <c r="F469" s="272" t="s">
        <v>582</v>
      </c>
      <c r="G469" s="273"/>
    </row>
    <row r="470" spans="1:7" ht="12.75" customHeight="1" x14ac:dyDescent="0.15">
      <c r="A470" s="67">
        <f t="shared" si="7"/>
        <v>466</v>
      </c>
      <c r="B470" s="11"/>
      <c r="C470" s="11"/>
      <c r="D470" s="11"/>
      <c r="E470" s="68">
        <v>43032</v>
      </c>
      <c r="F470" s="251" t="s">
        <v>580</v>
      </c>
      <c r="G470" s="253"/>
    </row>
    <row r="471" spans="1:7" ht="12.75" customHeight="1" x14ac:dyDescent="0.15">
      <c r="A471" s="67">
        <f t="shared" si="7"/>
        <v>467</v>
      </c>
      <c r="B471" s="27"/>
      <c r="C471" s="27"/>
      <c r="D471" s="27"/>
      <c r="E471" s="72"/>
      <c r="F471" s="251" t="s">
        <v>583</v>
      </c>
      <c r="G471" s="253"/>
    </row>
    <row r="472" spans="1:7" ht="12.75" customHeight="1" x14ac:dyDescent="0.15">
      <c r="A472" s="67">
        <f t="shared" si="7"/>
        <v>468</v>
      </c>
      <c r="B472" s="11"/>
      <c r="C472" s="11"/>
      <c r="D472" s="11"/>
      <c r="E472" s="68">
        <v>43066</v>
      </c>
      <c r="F472" s="251" t="s">
        <v>580</v>
      </c>
      <c r="G472" s="253"/>
    </row>
    <row r="473" spans="1:7" ht="12.75" customHeight="1" x14ac:dyDescent="0.15">
      <c r="A473" s="67">
        <f t="shared" si="7"/>
        <v>469</v>
      </c>
      <c r="B473" s="27"/>
      <c r="C473" s="27"/>
      <c r="D473" s="27"/>
      <c r="E473" s="72"/>
      <c r="F473" s="251" t="s">
        <v>584</v>
      </c>
      <c r="G473" s="253"/>
    </row>
    <row r="474" spans="1:7" ht="12.75" customHeight="1" x14ac:dyDescent="0.15">
      <c r="A474" s="67">
        <f t="shared" si="7"/>
        <v>470</v>
      </c>
      <c r="B474" s="11"/>
      <c r="C474" s="11"/>
      <c r="D474" s="11"/>
      <c r="E474" s="68">
        <v>43073</v>
      </c>
      <c r="F474" s="251" t="s">
        <v>580</v>
      </c>
      <c r="G474" s="253"/>
    </row>
    <row r="475" spans="1:7" ht="12.75" customHeight="1" x14ac:dyDescent="0.15">
      <c r="A475" s="67">
        <f t="shared" si="7"/>
        <v>471</v>
      </c>
      <c r="B475" s="27"/>
      <c r="C475" s="27"/>
      <c r="D475" s="27"/>
      <c r="E475" s="72"/>
      <c r="F475" s="251" t="s">
        <v>585</v>
      </c>
      <c r="G475" s="253"/>
    </row>
    <row r="476" spans="1:7" ht="12.75" customHeight="1" x14ac:dyDescent="0.15">
      <c r="A476" s="67">
        <f t="shared" si="7"/>
        <v>472</v>
      </c>
      <c r="B476" s="11"/>
      <c r="C476" s="11"/>
      <c r="D476" s="11"/>
      <c r="E476" s="68">
        <v>43131</v>
      </c>
      <c r="F476" s="251" t="s">
        <v>580</v>
      </c>
      <c r="G476" s="253"/>
    </row>
    <row r="477" spans="1:7" ht="12.75" customHeight="1" x14ac:dyDescent="0.15">
      <c r="A477" s="67">
        <f t="shared" si="7"/>
        <v>473</v>
      </c>
      <c r="B477" s="27"/>
      <c r="C477" s="27"/>
      <c r="D477" s="27"/>
      <c r="E477" s="72"/>
      <c r="F477" s="272" t="s">
        <v>586</v>
      </c>
      <c r="G477" s="273"/>
    </row>
    <row r="478" spans="1:7" ht="11.25" customHeight="1" x14ac:dyDescent="0.15">
      <c r="A478" s="67">
        <f t="shared" si="7"/>
        <v>474</v>
      </c>
      <c r="B478" s="11"/>
      <c r="C478" s="11"/>
      <c r="D478" s="11"/>
      <c r="E478" s="68">
        <v>43167</v>
      </c>
      <c r="F478" s="251" t="s">
        <v>580</v>
      </c>
      <c r="G478" s="253"/>
    </row>
    <row r="479" spans="1:7" ht="11.25" customHeight="1" x14ac:dyDescent="0.15">
      <c r="A479" s="67">
        <f t="shared" si="7"/>
        <v>475</v>
      </c>
      <c r="B479" s="27"/>
      <c r="C479" s="27"/>
      <c r="D479" s="27"/>
      <c r="E479" s="72"/>
      <c r="F479" s="272" t="s">
        <v>587</v>
      </c>
      <c r="G479" s="273"/>
    </row>
    <row r="480" spans="1:7" ht="11.25" customHeight="1" x14ac:dyDescent="0.15">
      <c r="A480" s="67">
        <f t="shared" si="7"/>
        <v>476</v>
      </c>
      <c r="B480" s="11"/>
      <c r="C480" s="11"/>
      <c r="D480" s="11"/>
      <c r="E480" s="68">
        <v>43243</v>
      </c>
      <c r="F480" s="251" t="s">
        <v>580</v>
      </c>
      <c r="G480" s="253"/>
    </row>
    <row r="481" spans="1:7" ht="11.25" customHeight="1" x14ac:dyDescent="0.15">
      <c r="A481" s="67">
        <f t="shared" si="7"/>
        <v>477</v>
      </c>
      <c r="B481" s="23"/>
      <c r="C481" s="23"/>
      <c r="D481" s="23"/>
      <c r="E481" s="69"/>
      <c r="F481" s="272" t="s">
        <v>588</v>
      </c>
      <c r="G481" s="273"/>
    </row>
    <row r="482" spans="1:7" ht="11.25" customHeight="1" x14ac:dyDescent="0.15">
      <c r="A482" s="67">
        <f t="shared" si="7"/>
        <v>478</v>
      </c>
      <c r="B482" s="23"/>
      <c r="C482" s="23"/>
      <c r="D482" s="23"/>
      <c r="E482" s="68">
        <v>43265</v>
      </c>
      <c r="F482" s="251" t="s">
        <v>580</v>
      </c>
      <c r="G482" s="253"/>
    </row>
    <row r="483" spans="1:7" ht="11.25" customHeight="1" x14ac:dyDescent="0.15">
      <c r="A483" s="67">
        <f t="shared" si="7"/>
        <v>479</v>
      </c>
      <c r="B483" s="27"/>
      <c r="C483" s="27"/>
      <c r="D483" s="27"/>
      <c r="E483" s="69"/>
      <c r="F483" s="272" t="s">
        <v>589</v>
      </c>
      <c r="G483" s="273"/>
    </row>
    <row r="484" spans="1:7" ht="11.25" customHeight="1" x14ac:dyDescent="0.15">
      <c r="A484" s="67">
        <f t="shared" si="7"/>
        <v>480</v>
      </c>
      <c r="B484" s="11"/>
      <c r="C484" s="11"/>
      <c r="D484" s="11"/>
      <c r="E484" s="68">
        <v>43348</v>
      </c>
      <c r="F484" s="251" t="s">
        <v>590</v>
      </c>
      <c r="G484" s="253"/>
    </row>
    <row r="485" spans="1:7" ht="11.25" customHeight="1" x14ac:dyDescent="0.15">
      <c r="A485" s="67">
        <f t="shared" si="7"/>
        <v>481</v>
      </c>
      <c r="B485" s="27"/>
      <c r="C485" s="27"/>
      <c r="D485" s="27"/>
      <c r="E485" s="72"/>
      <c r="F485" s="251" t="s">
        <v>591</v>
      </c>
      <c r="G485" s="253"/>
    </row>
    <row r="486" spans="1:7" ht="11.25" customHeight="1" x14ac:dyDescent="0.15">
      <c r="A486" s="67">
        <f t="shared" si="7"/>
        <v>482</v>
      </c>
      <c r="B486" s="11"/>
      <c r="C486" s="11"/>
      <c r="D486" s="11"/>
      <c r="E486" s="68">
        <v>43369</v>
      </c>
      <c r="F486" s="251" t="s">
        <v>590</v>
      </c>
      <c r="G486" s="253"/>
    </row>
    <row r="487" spans="1:7" ht="11.25" customHeight="1" x14ac:dyDescent="0.15">
      <c r="A487" s="47">
        <f t="shared" si="7"/>
        <v>483</v>
      </c>
      <c r="B487" s="11"/>
      <c r="C487" s="11"/>
      <c r="D487" s="11"/>
      <c r="E487" s="68"/>
      <c r="F487" s="251" t="s">
        <v>592</v>
      </c>
      <c r="G487" s="253"/>
    </row>
    <row r="488" spans="1:7" ht="11.25" customHeight="1" x14ac:dyDescent="0.15">
      <c r="A488" s="62">
        <f t="shared" si="7"/>
        <v>484</v>
      </c>
      <c r="B488" s="113"/>
      <c r="C488" s="113"/>
      <c r="D488" s="113"/>
      <c r="E488" s="72">
        <v>43404</v>
      </c>
      <c r="F488" s="304" t="s">
        <v>593</v>
      </c>
      <c r="G488" s="305"/>
    </row>
    <row r="489" spans="1:7" ht="11.25" customHeight="1" x14ac:dyDescent="0.15">
      <c r="A489" s="62">
        <f t="shared" si="7"/>
        <v>485</v>
      </c>
      <c r="B489" s="105"/>
      <c r="C489" s="105"/>
      <c r="D489" s="105"/>
      <c r="E489" s="68">
        <v>43426</v>
      </c>
      <c r="F489" s="251" t="s">
        <v>590</v>
      </c>
      <c r="G489" s="253"/>
    </row>
    <row r="490" spans="1:7" ht="11.25" customHeight="1" x14ac:dyDescent="0.15">
      <c r="A490" s="62">
        <f t="shared" si="7"/>
        <v>486</v>
      </c>
      <c r="B490" s="113"/>
      <c r="C490" s="113"/>
      <c r="D490" s="113"/>
      <c r="E490" s="72"/>
      <c r="F490" s="251" t="s">
        <v>594</v>
      </c>
      <c r="G490" s="253"/>
    </row>
    <row r="491" spans="1:7" ht="11.25" customHeight="1" x14ac:dyDescent="0.15">
      <c r="A491" s="62">
        <f t="shared" si="7"/>
        <v>487</v>
      </c>
      <c r="B491" s="22"/>
      <c r="C491" s="105"/>
      <c r="D491" s="105"/>
      <c r="E491" s="68">
        <v>43529</v>
      </c>
      <c r="F491" s="251" t="s">
        <v>590</v>
      </c>
      <c r="G491" s="253"/>
    </row>
    <row r="492" spans="1:7" ht="11.25" customHeight="1" x14ac:dyDescent="0.15">
      <c r="A492" s="62">
        <f t="shared" si="7"/>
        <v>488</v>
      </c>
      <c r="B492" s="113"/>
      <c r="C492" s="113"/>
      <c r="D492" s="113"/>
      <c r="E492" s="72"/>
      <c r="F492" s="251" t="s">
        <v>595</v>
      </c>
      <c r="G492" s="253"/>
    </row>
    <row r="493" spans="1:7" ht="11.25" customHeight="1" x14ac:dyDescent="0.15">
      <c r="A493" s="62">
        <f t="shared" si="7"/>
        <v>489</v>
      </c>
      <c r="B493" s="22"/>
      <c r="C493" s="105"/>
      <c r="D493" s="105"/>
      <c r="E493" s="68">
        <v>43627</v>
      </c>
      <c r="F493" s="251" t="s">
        <v>596</v>
      </c>
      <c r="G493" s="253"/>
    </row>
    <row r="494" spans="1:7" ht="11.25" customHeight="1" x14ac:dyDescent="0.15">
      <c r="A494" s="62">
        <f t="shared" si="7"/>
        <v>490</v>
      </c>
      <c r="B494" s="22"/>
      <c r="C494" s="105"/>
      <c r="D494" s="105"/>
      <c r="E494" s="72"/>
      <c r="F494" s="251" t="s">
        <v>597</v>
      </c>
      <c r="G494" s="253"/>
    </row>
    <row r="495" spans="1:7" ht="11.25" customHeight="1" x14ac:dyDescent="0.15">
      <c r="A495" s="62">
        <f t="shared" si="7"/>
        <v>491</v>
      </c>
      <c r="B495" s="22"/>
      <c r="C495" s="105"/>
      <c r="D495" s="105"/>
      <c r="E495" s="68">
        <v>43706</v>
      </c>
      <c r="F495" s="251" t="s">
        <v>596</v>
      </c>
      <c r="G495" s="253"/>
    </row>
    <row r="496" spans="1:7" ht="11.25" customHeight="1" x14ac:dyDescent="0.15">
      <c r="A496" s="62">
        <f t="shared" si="7"/>
        <v>492</v>
      </c>
      <c r="B496" s="22"/>
      <c r="C496" s="105"/>
      <c r="D496" s="105"/>
      <c r="E496" s="72"/>
      <c r="F496" s="251" t="s">
        <v>598</v>
      </c>
      <c r="G496" s="253"/>
    </row>
    <row r="497" spans="1:7" ht="11.25" customHeight="1" x14ac:dyDescent="0.15">
      <c r="A497" s="62">
        <f t="shared" si="7"/>
        <v>493</v>
      </c>
      <c r="B497" s="22"/>
      <c r="C497" s="105"/>
      <c r="D497" s="105"/>
      <c r="E497" s="116">
        <v>43712</v>
      </c>
      <c r="F497" s="251" t="s">
        <v>599</v>
      </c>
      <c r="G497" s="253"/>
    </row>
    <row r="498" spans="1:7" ht="11.25" customHeight="1" x14ac:dyDescent="0.15">
      <c r="A498" s="62">
        <f t="shared" si="7"/>
        <v>494</v>
      </c>
      <c r="B498" s="113"/>
      <c r="C498" s="113"/>
      <c r="D498" s="113"/>
      <c r="E498" s="115"/>
      <c r="F498" s="251" t="s">
        <v>600</v>
      </c>
      <c r="G498" s="253"/>
    </row>
    <row r="499" spans="1:7" ht="11.25" customHeight="1" x14ac:dyDescent="0.15">
      <c r="A499" s="62">
        <f t="shared" si="7"/>
        <v>495</v>
      </c>
      <c r="B499" s="22"/>
      <c r="C499" s="105"/>
      <c r="D499" s="105"/>
      <c r="E499" s="68">
        <v>43728</v>
      </c>
      <c r="F499" s="251" t="s">
        <v>601</v>
      </c>
      <c r="G499" s="253"/>
    </row>
    <row r="500" spans="1:7" ht="11.25" customHeight="1" x14ac:dyDescent="0.15">
      <c r="A500" s="62">
        <f t="shared" si="7"/>
        <v>496</v>
      </c>
      <c r="B500" s="113"/>
      <c r="C500" s="113"/>
      <c r="D500" s="113"/>
      <c r="E500" s="72"/>
      <c r="F500" s="251" t="s">
        <v>602</v>
      </c>
      <c r="G500" s="253"/>
    </row>
    <row r="501" spans="1:7" ht="11.25" customHeight="1" x14ac:dyDescent="0.15">
      <c r="A501" s="62">
        <f t="shared" si="7"/>
        <v>497</v>
      </c>
      <c r="B501" s="22"/>
      <c r="C501" s="105"/>
      <c r="D501" s="105"/>
      <c r="E501" s="68">
        <v>43763</v>
      </c>
      <c r="F501" s="251" t="s">
        <v>603</v>
      </c>
      <c r="G501" s="253"/>
    </row>
    <row r="502" spans="1:7" ht="11.25" customHeight="1" x14ac:dyDescent="0.15">
      <c r="A502" s="62">
        <f t="shared" si="7"/>
        <v>498</v>
      </c>
      <c r="B502" s="113"/>
      <c r="C502" s="113"/>
      <c r="D502" s="113"/>
      <c r="E502" s="72"/>
      <c r="F502" s="251" t="s">
        <v>604</v>
      </c>
      <c r="G502" s="253"/>
    </row>
    <row r="503" spans="1:7" ht="11.25" customHeight="1" x14ac:dyDescent="0.15">
      <c r="A503" s="62">
        <f t="shared" si="7"/>
        <v>499</v>
      </c>
      <c r="B503" s="22"/>
      <c r="C503" s="105"/>
      <c r="D503" s="105"/>
      <c r="E503" s="68">
        <v>43852</v>
      </c>
      <c r="F503" s="251" t="s">
        <v>603</v>
      </c>
      <c r="G503" s="253"/>
    </row>
    <row r="504" spans="1:7" ht="11.25" customHeight="1" x14ac:dyDescent="0.15">
      <c r="A504" s="62">
        <f t="shared" si="7"/>
        <v>500</v>
      </c>
      <c r="B504" s="113"/>
      <c r="C504" s="113"/>
      <c r="D504" s="113"/>
      <c r="E504" s="72"/>
      <c r="F504" s="251" t="s">
        <v>605</v>
      </c>
      <c r="G504" s="253"/>
    </row>
    <row r="505" spans="1:7" ht="11.25" customHeight="1" x14ac:dyDescent="0.15">
      <c r="A505" s="62">
        <f t="shared" si="7"/>
        <v>501</v>
      </c>
      <c r="B505" s="22"/>
      <c r="C505" s="105"/>
      <c r="D505" s="105"/>
      <c r="E505" s="68">
        <v>43873</v>
      </c>
      <c r="F505" s="251" t="s">
        <v>603</v>
      </c>
      <c r="G505" s="253"/>
    </row>
    <row r="506" spans="1:7" ht="11.25" customHeight="1" x14ac:dyDescent="0.15">
      <c r="A506" s="62">
        <f t="shared" si="7"/>
        <v>502</v>
      </c>
      <c r="B506" s="113"/>
      <c r="C506" s="113"/>
      <c r="D506" s="113"/>
      <c r="E506" s="72"/>
      <c r="F506" s="251" t="s">
        <v>606</v>
      </c>
      <c r="G506" s="253"/>
    </row>
    <row r="507" spans="1:7" ht="11.25" customHeight="1" x14ac:dyDescent="0.15">
      <c r="A507" s="62">
        <f t="shared" si="7"/>
        <v>503</v>
      </c>
      <c r="B507" s="22"/>
      <c r="C507" s="105"/>
      <c r="D507" s="105"/>
      <c r="E507" s="68">
        <v>43913</v>
      </c>
      <c r="F507" s="251" t="s">
        <v>603</v>
      </c>
      <c r="G507" s="253"/>
    </row>
    <row r="508" spans="1:7" ht="11.25" customHeight="1" x14ac:dyDescent="0.15">
      <c r="A508" s="62">
        <f t="shared" si="7"/>
        <v>504</v>
      </c>
      <c r="B508" s="113"/>
      <c r="C508" s="113"/>
      <c r="D508" s="113"/>
      <c r="E508" s="72"/>
      <c r="F508" s="251" t="s">
        <v>607</v>
      </c>
      <c r="G508" s="253"/>
    </row>
    <row r="509" spans="1:7" ht="11.25" customHeight="1" x14ac:dyDescent="0.15">
      <c r="A509" s="62">
        <f t="shared" si="7"/>
        <v>505</v>
      </c>
      <c r="B509" s="22"/>
      <c r="C509" s="105"/>
      <c r="D509" s="105"/>
      <c r="E509" s="68">
        <v>44056</v>
      </c>
      <c r="F509" s="251" t="s">
        <v>603</v>
      </c>
      <c r="G509" s="253"/>
    </row>
    <row r="510" spans="1:7" ht="11.25" customHeight="1" x14ac:dyDescent="0.15">
      <c r="A510" s="62">
        <f t="shared" si="7"/>
        <v>506</v>
      </c>
      <c r="B510" s="113"/>
      <c r="C510" s="113"/>
      <c r="D510" s="113"/>
      <c r="E510" s="72"/>
      <c r="F510" s="251" t="s">
        <v>608</v>
      </c>
      <c r="G510" s="253"/>
    </row>
    <row r="511" spans="1:7" ht="11.25" customHeight="1" x14ac:dyDescent="0.15">
      <c r="A511" s="62">
        <f t="shared" si="7"/>
        <v>507</v>
      </c>
      <c r="B511" s="22"/>
      <c r="C511" s="105"/>
      <c r="D511" s="105"/>
      <c r="E511" s="68">
        <v>44102</v>
      </c>
      <c r="F511" s="251" t="s">
        <v>603</v>
      </c>
      <c r="G511" s="253"/>
    </row>
    <row r="512" spans="1:7" ht="11.25" customHeight="1" x14ac:dyDescent="0.15">
      <c r="A512" s="62">
        <f t="shared" si="7"/>
        <v>508</v>
      </c>
      <c r="B512" s="113"/>
      <c r="C512" s="113"/>
      <c r="D512" s="113"/>
      <c r="E512" s="72"/>
      <c r="F512" s="251" t="s">
        <v>609</v>
      </c>
      <c r="G512" s="253"/>
    </row>
    <row r="513" spans="1:7" ht="11.25" customHeight="1" x14ac:dyDescent="0.15">
      <c r="A513" s="62">
        <f t="shared" si="7"/>
        <v>509</v>
      </c>
      <c r="B513" s="22"/>
      <c r="C513" s="105"/>
      <c r="D513" s="105"/>
      <c r="E513" s="68">
        <v>44154</v>
      </c>
      <c r="F513" s="251" t="s">
        <v>603</v>
      </c>
      <c r="G513" s="253"/>
    </row>
    <row r="514" spans="1:7" ht="11.25" customHeight="1" x14ac:dyDescent="0.15">
      <c r="A514" s="62">
        <f t="shared" si="7"/>
        <v>510</v>
      </c>
      <c r="B514" s="113"/>
      <c r="C514" s="113"/>
      <c r="D514" s="113"/>
      <c r="E514" s="72"/>
      <c r="F514" s="251" t="s">
        <v>610</v>
      </c>
      <c r="G514" s="253"/>
    </row>
    <row r="515" spans="1:7" ht="11.25" customHeight="1" x14ac:dyDescent="0.15">
      <c r="A515" s="62">
        <f t="shared" si="7"/>
        <v>511</v>
      </c>
      <c r="B515" s="22"/>
      <c r="C515" s="105"/>
      <c r="D515" s="105"/>
      <c r="E515" s="116">
        <v>44211</v>
      </c>
      <c r="F515" s="238" t="s">
        <v>603</v>
      </c>
      <c r="G515" s="240"/>
    </row>
    <row r="516" spans="1:7" ht="11.25" customHeight="1" x14ac:dyDescent="0.15">
      <c r="A516" s="62">
        <f t="shared" si="7"/>
        <v>512</v>
      </c>
      <c r="B516" s="113"/>
      <c r="C516" s="113"/>
      <c r="D516" s="113"/>
      <c r="E516" s="130"/>
      <c r="F516" s="238" t="s">
        <v>611</v>
      </c>
      <c r="G516" s="240"/>
    </row>
    <row r="517" spans="1:7" ht="11.25" customHeight="1" x14ac:dyDescent="0.15">
      <c r="A517" s="62">
        <f t="shared" si="7"/>
        <v>513</v>
      </c>
      <c r="B517" s="132"/>
      <c r="C517" s="105"/>
      <c r="D517" s="105"/>
      <c r="E517" s="133">
        <v>44265</v>
      </c>
      <c r="F517" s="238" t="s">
        <v>603</v>
      </c>
      <c r="G517" s="252"/>
    </row>
    <row r="518" spans="1:7" ht="11.25" customHeight="1" x14ac:dyDescent="0.15">
      <c r="A518" s="62">
        <f t="shared" si="7"/>
        <v>514</v>
      </c>
      <c r="B518" s="131"/>
      <c r="C518" s="113"/>
      <c r="D518" s="113"/>
      <c r="E518" s="116"/>
      <c r="F518" s="238" t="s">
        <v>612</v>
      </c>
      <c r="G518" s="252"/>
    </row>
    <row r="519" spans="1:7" ht="11.25" customHeight="1" x14ac:dyDescent="0.15">
      <c r="A519" s="62">
        <f t="shared" si="7"/>
        <v>515</v>
      </c>
      <c r="B519" s="132"/>
      <c r="C519" s="105"/>
      <c r="D519" s="105"/>
      <c r="E519" s="116">
        <v>44377</v>
      </c>
      <c r="F519" s="238" t="s">
        <v>603</v>
      </c>
      <c r="G519" s="240"/>
    </row>
    <row r="520" spans="1:7" ht="11.25" customHeight="1" x14ac:dyDescent="0.15">
      <c r="A520" s="62">
        <f t="shared" si="7"/>
        <v>516</v>
      </c>
      <c r="B520" s="131"/>
      <c r="C520" s="113"/>
      <c r="D520" s="113"/>
      <c r="E520" s="116"/>
      <c r="F520" s="238" t="s">
        <v>613</v>
      </c>
      <c r="G520" s="240"/>
    </row>
    <row r="521" spans="1:7" ht="11.25" customHeight="1" x14ac:dyDescent="0.15">
      <c r="A521" s="62">
        <f t="shared" si="7"/>
        <v>517</v>
      </c>
      <c r="B521" s="22"/>
      <c r="C521" s="105"/>
      <c r="D521" s="105"/>
      <c r="E521" s="68">
        <v>44384</v>
      </c>
      <c r="F521" s="251" t="s">
        <v>603</v>
      </c>
      <c r="G521" s="253"/>
    </row>
    <row r="522" spans="1:7" ht="11.25" customHeight="1" x14ac:dyDescent="0.15">
      <c r="A522" s="62">
        <f t="shared" si="7"/>
        <v>518</v>
      </c>
      <c r="B522" s="113"/>
      <c r="C522" s="113"/>
      <c r="D522" s="113"/>
      <c r="E522" s="72"/>
      <c r="F522" s="272" t="s">
        <v>614</v>
      </c>
      <c r="G522" s="306"/>
    </row>
    <row r="523" spans="1:7" ht="11.25" customHeight="1" x14ac:dyDescent="0.15">
      <c r="A523" s="62">
        <f t="shared" si="7"/>
        <v>519</v>
      </c>
      <c r="B523" s="105"/>
      <c r="C523" s="105"/>
      <c r="D523" s="105"/>
      <c r="E523" s="68">
        <v>44432</v>
      </c>
      <c r="F523" s="251" t="s">
        <v>603</v>
      </c>
      <c r="G523" s="253"/>
    </row>
    <row r="524" spans="1:7" ht="11.25" customHeight="1" x14ac:dyDescent="0.15">
      <c r="A524" s="62">
        <f t="shared" si="7"/>
        <v>520</v>
      </c>
      <c r="B524" s="113"/>
      <c r="C524" s="113"/>
      <c r="D524" s="113"/>
      <c r="E524" s="72"/>
      <c r="F524" s="272" t="s">
        <v>615</v>
      </c>
      <c r="G524" s="306"/>
    </row>
    <row r="525" spans="1:7" ht="11.25" customHeight="1" x14ac:dyDescent="0.15">
      <c r="A525" s="62">
        <f t="shared" si="7"/>
        <v>521</v>
      </c>
      <c r="B525" s="105"/>
      <c r="C525" s="105"/>
      <c r="D525" s="105"/>
      <c r="E525" s="68">
        <v>44473</v>
      </c>
      <c r="F525" s="251" t="s">
        <v>603</v>
      </c>
      <c r="G525" s="253"/>
    </row>
    <row r="526" spans="1:7" ht="11.25" customHeight="1" x14ac:dyDescent="0.15">
      <c r="A526" s="62">
        <f t="shared" si="7"/>
        <v>522</v>
      </c>
      <c r="B526" s="113"/>
      <c r="C526" s="113"/>
      <c r="D526" s="113"/>
      <c r="E526" s="72"/>
      <c r="F526" s="272" t="s">
        <v>616</v>
      </c>
      <c r="G526" s="306"/>
    </row>
    <row r="527" spans="1:7" ht="11.25" customHeight="1" x14ac:dyDescent="0.15">
      <c r="A527" s="62">
        <f t="shared" si="7"/>
        <v>523</v>
      </c>
      <c r="B527" s="105"/>
      <c r="C527" s="105"/>
      <c r="D527" s="105"/>
      <c r="E527" s="68">
        <v>44524</v>
      </c>
      <c r="F527" s="251" t="s">
        <v>603</v>
      </c>
      <c r="G527" s="253"/>
    </row>
    <row r="528" spans="1:7" ht="11.25" customHeight="1" x14ac:dyDescent="0.15">
      <c r="A528" s="62">
        <f t="shared" si="7"/>
        <v>524</v>
      </c>
      <c r="B528" s="113"/>
      <c r="C528" s="113"/>
      <c r="D528" s="113"/>
      <c r="E528" s="72"/>
      <c r="F528" s="272" t="s">
        <v>617</v>
      </c>
      <c r="G528" s="306"/>
    </row>
    <row r="529" spans="1:7" ht="11.25" customHeight="1" x14ac:dyDescent="0.15">
      <c r="A529" s="62">
        <f t="shared" si="7"/>
        <v>525</v>
      </c>
      <c r="B529" s="105"/>
      <c r="C529" s="105"/>
      <c r="D529" s="105"/>
      <c r="E529" s="68">
        <v>44533</v>
      </c>
      <c r="F529" s="251" t="s">
        <v>603</v>
      </c>
      <c r="G529" s="253"/>
    </row>
    <row r="530" spans="1:7" ht="11.25" customHeight="1" x14ac:dyDescent="0.15">
      <c r="A530" s="62">
        <f t="shared" si="7"/>
        <v>526</v>
      </c>
      <c r="B530" s="113"/>
      <c r="C530" s="113"/>
      <c r="D530" s="113"/>
      <c r="E530" s="72"/>
      <c r="F530" s="272" t="s">
        <v>618</v>
      </c>
      <c r="G530" s="306"/>
    </row>
    <row r="531" spans="1:7" ht="11.25" customHeight="1" x14ac:dyDescent="0.15">
      <c r="A531" s="62">
        <f t="shared" si="7"/>
        <v>527</v>
      </c>
      <c r="B531" s="105"/>
      <c r="C531" s="105"/>
      <c r="D531" s="105"/>
      <c r="E531" s="68">
        <v>44634</v>
      </c>
      <c r="F531" s="251" t="s">
        <v>603</v>
      </c>
      <c r="G531" s="253"/>
    </row>
    <row r="532" spans="1:7" ht="11.25" customHeight="1" x14ac:dyDescent="0.15">
      <c r="A532" s="62">
        <f t="shared" si="7"/>
        <v>528</v>
      </c>
      <c r="B532" s="113"/>
      <c r="C532" s="113"/>
      <c r="D532" s="113"/>
      <c r="E532" s="72"/>
      <c r="F532" s="272" t="s">
        <v>619</v>
      </c>
      <c r="G532" s="306"/>
    </row>
    <row r="533" spans="1:7" ht="11.25" customHeight="1" x14ac:dyDescent="0.15">
      <c r="A533" s="62">
        <f t="shared" si="7"/>
        <v>529</v>
      </c>
      <c r="B533" s="105"/>
      <c r="C533" s="105"/>
      <c r="D533" s="105"/>
      <c r="E533" s="69">
        <v>44742</v>
      </c>
      <c r="F533" s="251" t="s">
        <v>620</v>
      </c>
      <c r="G533" s="252"/>
    </row>
    <row r="534" spans="1:7" ht="11.25" customHeight="1" x14ac:dyDescent="0.15">
      <c r="A534" s="62">
        <f t="shared" si="7"/>
        <v>530</v>
      </c>
      <c r="B534" s="105"/>
      <c r="C534" s="105"/>
      <c r="D534" s="105"/>
      <c r="E534" s="68"/>
      <c r="F534" s="368" t="s">
        <v>621</v>
      </c>
      <c r="G534" s="369"/>
    </row>
    <row r="535" spans="1:7" ht="11.25" customHeight="1" x14ac:dyDescent="0.15">
      <c r="A535" s="62">
        <f t="shared" si="7"/>
        <v>531</v>
      </c>
      <c r="B535" s="105"/>
      <c r="C535" s="105"/>
      <c r="D535" s="105"/>
      <c r="E535" s="69">
        <v>44862</v>
      </c>
      <c r="F535" s="251" t="s">
        <v>622</v>
      </c>
      <c r="G535" s="252"/>
    </row>
    <row r="536" spans="1:7" ht="11.25" customHeight="1" x14ac:dyDescent="0.15">
      <c r="A536" s="62">
        <f t="shared" si="7"/>
        <v>532</v>
      </c>
      <c r="B536" s="113"/>
      <c r="C536" s="113"/>
      <c r="D536" s="113"/>
      <c r="E536" s="68"/>
      <c r="F536" s="251" t="s">
        <v>623</v>
      </c>
      <c r="G536" s="252"/>
    </row>
    <row r="537" spans="1:7" ht="11.25" customHeight="1" x14ac:dyDescent="0.15">
      <c r="A537" s="62">
        <f t="shared" si="7"/>
        <v>533</v>
      </c>
      <c r="B537" s="60"/>
      <c r="C537" s="60"/>
      <c r="D537" s="60"/>
      <c r="E537" s="69">
        <v>44876</v>
      </c>
      <c r="F537" s="251" t="s">
        <v>620</v>
      </c>
      <c r="G537" s="252"/>
    </row>
    <row r="538" spans="1:7" ht="11.25" customHeight="1" x14ac:dyDescent="0.15">
      <c r="A538" s="62">
        <f t="shared" si="7"/>
        <v>534</v>
      </c>
      <c r="B538" s="60"/>
      <c r="C538" s="60"/>
      <c r="D538" s="60"/>
      <c r="E538" s="68"/>
      <c r="F538" s="251" t="s">
        <v>624</v>
      </c>
      <c r="G538" s="252"/>
    </row>
    <row r="539" spans="1:7" ht="11.25" customHeight="1" x14ac:dyDescent="0.15">
      <c r="A539" s="62">
        <f t="shared" si="7"/>
        <v>535</v>
      </c>
      <c r="B539" s="60"/>
      <c r="C539" s="60"/>
      <c r="D539" s="60"/>
      <c r="E539" s="133">
        <v>44883</v>
      </c>
      <c r="F539" s="238" t="s">
        <v>620</v>
      </c>
      <c r="G539" s="239"/>
    </row>
    <row r="540" spans="1:7" ht="11.25" customHeight="1" x14ac:dyDescent="0.15">
      <c r="A540" s="62">
        <f t="shared" si="7"/>
        <v>536</v>
      </c>
      <c r="B540" s="60"/>
      <c r="C540" s="60"/>
      <c r="D540" s="60"/>
      <c r="E540" s="116"/>
      <c r="F540" s="238" t="s">
        <v>625</v>
      </c>
      <c r="G540" s="239"/>
    </row>
    <row r="541" spans="1:7" ht="11.25" customHeight="1" x14ac:dyDescent="0.15">
      <c r="A541" s="62">
        <f t="shared" si="7"/>
        <v>537</v>
      </c>
      <c r="B541" s="60"/>
      <c r="C541" s="60"/>
      <c r="D541" s="60"/>
      <c r="E541" s="96">
        <v>44981</v>
      </c>
      <c r="F541" s="251" t="s">
        <v>620</v>
      </c>
      <c r="G541" s="252"/>
    </row>
    <row r="542" spans="1:7" ht="11.25" customHeight="1" x14ac:dyDescent="0.15">
      <c r="A542" s="62">
        <f t="shared" si="7"/>
        <v>538</v>
      </c>
      <c r="B542" s="60"/>
      <c r="C542" s="60"/>
      <c r="D542" s="60"/>
      <c r="E542" s="96"/>
      <c r="F542" s="251" t="s">
        <v>626</v>
      </c>
      <c r="G542" s="252"/>
    </row>
    <row r="543" spans="1:7" ht="11.25" customHeight="1" x14ac:dyDescent="0.15">
      <c r="A543" s="62">
        <f t="shared" si="7"/>
        <v>539</v>
      </c>
      <c r="B543" s="60"/>
      <c r="C543" s="60"/>
      <c r="D543" s="60"/>
      <c r="E543" s="96">
        <v>45005</v>
      </c>
      <c r="F543" s="251" t="s">
        <v>620</v>
      </c>
      <c r="G543" s="252"/>
    </row>
    <row r="544" spans="1:7" ht="11.25" customHeight="1" x14ac:dyDescent="0.15">
      <c r="A544" s="62">
        <f t="shared" si="7"/>
        <v>540</v>
      </c>
      <c r="B544" s="60"/>
      <c r="C544" s="60"/>
      <c r="D544" s="60"/>
      <c r="E544" s="96"/>
      <c r="F544" s="298" t="s">
        <v>627</v>
      </c>
      <c r="G544" s="299"/>
    </row>
    <row r="545" spans="1:7" ht="11.25" customHeight="1" x14ac:dyDescent="0.15">
      <c r="A545" s="62">
        <f t="shared" si="7"/>
        <v>541</v>
      </c>
      <c r="B545" s="60"/>
      <c r="C545" s="60"/>
      <c r="D545" s="60"/>
      <c r="E545" s="119">
        <v>45155</v>
      </c>
      <c r="F545" s="336" t="s">
        <v>620</v>
      </c>
      <c r="G545" s="337"/>
    </row>
    <row r="546" spans="1:7" ht="11.25" customHeight="1" x14ac:dyDescent="0.15">
      <c r="A546" s="62">
        <f t="shared" si="7"/>
        <v>542</v>
      </c>
      <c r="B546" s="60"/>
      <c r="C546" s="60"/>
      <c r="D546" s="60"/>
      <c r="E546" s="119"/>
      <c r="F546" s="341" t="s">
        <v>628</v>
      </c>
      <c r="G546" s="342"/>
    </row>
    <row r="547" spans="1:7" ht="11.25" customHeight="1" x14ac:dyDescent="0.15">
      <c r="A547" s="62">
        <f t="shared" si="7"/>
        <v>543</v>
      </c>
      <c r="B547" s="60"/>
      <c r="C547" s="60"/>
      <c r="D547" s="60"/>
      <c r="E547" s="96">
        <v>45259</v>
      </c>
      <c r="F547" s="251" t="s">
        <v>620</v>
      </c>
      <c r="G547" s="252"/>
    </row>
    <row r="548" spans="1:7" ht="11.25" customHeight="1" x14ac:dyDescent="0.15">
      <c r="A548" s="62">
        <f t="shared" si="7"/>
        <v>544</v>
      </c>
      <c r="B548" s="60"/>
      <c r="C548" s="60"/>
      <c r="D548" s="60"/>
      <c r="E548" s="96"/>
      <c r="F548" s="298" t="s">
        <v>629</v>
      </c>
      <c r="G548" s="299"/>
    </row>
    <row r="549" spans="1:7" ht="11.25" customHeight="1" x14ac:dyDescent="0.15">
      <c r="A549" s="62">
        <f t="shared" si="7"/>
        <v>545</v>
      </c>
      <c r="B549" s="143"/>
      <c r="C549" s="143"/>
      <c r="D549" s="143"/>
      <c r="E549" s="72">
        <v>45268</v>
      </c>
      <c r="F549" s="272" t="s">
        <v>620</v>
      </c>
      <c r="G549" s="306"/>
    </row>
    <row r="550" spans="1:7" ht="11.25" customHeight="1" x14ac:dyDescent="0.15">
      <c r="A550" s="169">
        <f t="shared" si="7"/>
        <v>546</v>
      </c>
      <c r="B550" s="60"/>
      <c r="C550" s="173"/>
      <c r="D550" s="171"/>
      <c r="E550" s="68"/>
      <c r="F550" s="245" t="s">
        <v>630</v>
      </c>
      <c r="G550" s="246"/>
    </row>
    <row r="551" spans="1:7" ht="11.25" customHeight="1" x14ac:dyDescent="0.15">
      <c r="A551" s="169">
        <f t="shared" si="7"/>
        <v>547</v>
      </c>
      <c r="B551" s="172"/>
      <c r="C551" s="60"/>
      <c r="D551" s="60"/>
      <c r="E551" s="176">
        <v>45309</v>
      </c>
      <c r="F551" s="245" t="s">
        <v>622</v>
      </c>
      <c r="G551" s="338"/>
    </row>
    <row r="552" spans="1:7" ht="11.25" customHeight="1" x14ac:dyDescent="0.15">
      <c r="A552" s="169">
        <f t="shared" si="7"/>
        <v>548</v>
      </c>
      <c r="B552" s="60"/>
      <c r="C552" s="60"/>
      <c r="D552" s="173"/>
      <c r="E552" s="68"/>
      <c r="F552" s="245" t="s">
        <v>631</v>
      </c>
      <c r="G552" s="338"/>
    </row>
    <row r="553" spans="1:7" ht="11.25" customHeight="1" x14ac:dyDescent="0.15">
      <c r="A553" s="169">
        <f t="shared" si="7"/>
        <v>549</v>
      </c>
      <c r="B553" s="60"/>
      <c r="C553" s="60"/>
      <c r="D553" s="175"/>
      <c r="E553" s="68">
        <v>45376</v>
      </c>
      <c r="F553" s="362" t="s">
        <v>622</v>
      </c>
      <c r="G553" s="363"/>
    </row>
    <row r="554" spans="1:7" ht="11.25" customHeight="1" x14ac:dyDescent="0.15">
      <c r="A554" s="169">
        <f t="shared" si="7"/>
        <v>550</v>
      </c>
      <c r="B554" s="168"/>
      <c r="C554" s="171"/>
      <c r="D554" s="171"/>
      <c r="E554" s="68"/>
      <c r="F554" s="343" t="s">
        <v>632</v>
      </c>
      <c r="G554" s="344"/>
    </row>
    <row r="555" spans="1:7" ht="11.25" customHeight="1" x14ac:dyDescent="0.15">
      <c r="A555" s="169">
        <f t="shared" si="7"/>
        <v>551</v>
      </c>
      <c r="B555" s="60"/>
      <c r="C555" s="172"/>
      <c r="D555" s="143"/>
      <c r="E555" s="177">
        <v>45590</v>
      </c>
      <c r="F555" s="360" t="s">
        <v>622</v>
      </c>
      <c r="G555" s="361"/>
    </row>
    <row r="556" spans="1:7" ht="11.25" customHeight="1" x14ac:dyDescent="0.15">
      <c r="A556" s="169">
        <f t="shared" si="7"/>
        <v>552</v>
      </c>
      <c r="B556" s="60"/>
      <c r="C556" s="172"/>
      <c r="D556" s="60"/>
      <c r="E556" s="177"/>
      <c r="F556" s="334" t="s">
        <v>633</v>
      </c>
      <c r="G556" s="335"/>
    </row>
    <row r="557" spans="1:7" ht="11.25" customHeight="1" x14ac:dyDescent="0.15">
      <c r="A557" s="169">
        <f>ROW()-4</f>
        <v>553</v>
      </c>
      <c r="B557" s="118"/>
      <c r="C557" s="174"/>
      <c r="D557" s="118"/>
      <c r="E557" s="178">
        <v>45615</v>
      </c>
      <c r="F557" s="364" t="s">
        <v>622</v>
      </c>
      <c r="G557" s="365"/>
    </row>
    <row r="558" spans="1:7" ht="11.25" customHeight="1" x14ac:dyDescent="0.15">
      <c r="A558" s="144">
        <f>ROW()-4</f>
        <v>554</v>
      </c>
      <c r="B558" s="11"/>
      <c r="C558" s="145"/>
      <c r="D558" s="143"/>
      <c r="E558" s="69"/>
      <c r="F558" s="366" t="s">
        <v>634</v>
      </c>
      <c r="G558" s="367"/>
    </row>
    <row r="559" spans="1:7" ht="11.25" customHeight="1" x14ac:dyDescent="0.15">
      <c r="A559" s="169">
        <f t="shared" si="7"/>
        <v>555</v>
      </c>
      <c r="B559" s="26"/>
      <c r="C559" s="18"/>
      <c r="D559" s="60"/>
      <c r="E559" s="116">
        <v>45637</v>
      </c>
      <c r="F559" s="358" t="s">
        <v>622</v>
      </c>
      <c r="G559" s="359"/>
    </row>
    <row r="560" spans="1:7" ht="11.25" customHeight="1" x14ac:dyDescent="0.15">
      <c r="A560" s="144">
        <f>ROW()-4</f>
        <v>556</v>
      </c>
      <c r="B560" s="26"/>
      <c r="C560" s="18"/>
      <c r="D560" s="60"/>
      <c r="E560" s="133"/>
      <c r="F560" s="355" t="s">
        <v>635</v>
      </c>
      <c r="G560" s="356"/>
    </row>
    <row r="561" spans="1:7" ht="11.25" customHeight="1" x14ac:dyDescent="0.15">
      <c r="A561" s="144">
        <f>ROW()-4</f>
        <v>557</v>
      </c>
      <c r="B561" s="40"/>
      <c r="C561" s="18"/>
      <c r="D561" s="60"/>
      <c r="E561" s="68">
        <v>45722</v>
      </c>
      <c r="F561" s="251" t="s">
        <v>622</v>
      </c>
      <c r="G561" s="252"/>
    </row>
    <row r="562" spans="1:7" ht="11.25" customHeight="1" x14ac:dyDescent="0.15">
      <c r="A562" s="144">
        <f>ROW()-4</f>
        <v>558</v>
      </c>
      <c r="B562" s="40"/>
      <c r="C562" s="18"/>
      <c r="D562" s="60"/>
      <c r="E562" s="133"/>
      <c r="F562" s="355" t="s">
        <v>636</v>
      </c>
      <c r="G562" s="356"/>
    </row>
    <row r="563" spans="1:7" ht="11.25" customHeight="1" x14ac:dyDescent="0.15">
      <c r="A563" s="170">
        <f t="shared" si="7"/>
        <v>559</v>
      </c>
      <c r="B563" s="171"/>
      <c r="C563" s="171"/>
      <c r="D563" s="60"/>
      <c r="E563" s="116">
        <v>45845</v>
      </c>
      <c r="F563" s="238" t="s">
        <v>620</v>
      </c>
      <c r="G563" s="239"/>
    </row>
    <row r="564" spans="1:7" ht="11.25" customHeight="1" x14ac:dyDescent="0.15">
      <c r="A564" s="47">
        <f t="shared" si="7"/>
        <v>560</v>
      </c>
      <c r="B564" s="11"/>
      <c r="C564" s="11"/>
      <c r="D564" s="11"/>
      <c r="E564" s="116"/>
      <c r="F564" s="339" t="s">
        <v>637</v>
      </c>
      <c r="G564" s="340"/>
    </row>
    <row r="565" spans="1:7" ht="11.25" customHeight="1" x14ac:dyDescent="0.15">
      <c r="A565" s="47">
        <f>ROW()-4</f>
        <v>561</v>
      </c>
      <c r="B565" s="18"/>
      <c r="C565" s="18"/>
      <c r="D565" s="11"/>
      <c r="E565" s="116">
        <v>45894</v>
      </c>
      <c r="F565" s="238" t="s">
        <v>638</v>
      </c>
      <c r="G565" s="240"/>
    </row>
    <row r="566" spans="1:7" ht="11.25" customHeight="1" x14ac:dyDescent="0.15">
      <c r="A566" s="186">
        <f t="shared" si="7"/>
        <v>562</v>
      </c>
      <c r="B566" s="18"/>
      <c r="C566" s="18"/>
      <c r="D566" s="60"/>
      <c r="E566" s="116"/>
      <c r="F566" s="238" t="s">
        <v>639</v>
      </c>
      <c r="G566" s="240"/>
    </row>
    <row r="567" spans="1:7" ht="11.25" customHeight="1" x14ac:dyDescent="0.15">
      <c r="A567" s="186">
        <f t="shared" ref="A567:A574" si="8">ROW()-4</f>
        <v>563</v>
      </c>
      <c r="B567" s="18"/>
      <c r="C567" s="70"/>
      <c r="D567" s="143"/>
      <c r="E567" s="116">
        <v>45904</v>
      </c>
      <c r="F567" s="238" t="s">
        <v>620</v>
      </c>
      <c r="G567" s="239"/>
    </row>
    <row r="568" spans="1:7" ht="11.25" customHeight="1" x14ac:dyDescent="0.15">
      <c r="A568" s="186">
        <f t="shared" si="8"/>
        <v>564</v>
      </c>
      <c r="B568" s="18"/>
      <c r="C568" s="70"/>
      <c r="D568" s="143"/>
      <c r="E568" s="133"/>
      <c r="F568" s="234" t="s">
        <v>640</v>
      </c>
      <c r="G568" s="235"/>
    </row>
    <row r="569" spans="1:7" ht="11.25" customHeight="1" x14ac:dyDescent="0.15">
      <c r="A569" s="186">
        <f t="shared" si="8"/>
        <v>565</v>
      </c>
      <c r="B569" s="18"/>
      <c r="C569" s="70"/>
      <c r="D569" s="143"/>
      <c r="E569" s="133">
        <v>45946</v>
      </c>
      <c r="F569" s="251" t="s">
        <v>620</v>
      </c>
      <c r="G569" s="252"/>
    </row>
    <row r="570" spans="1:7" ht="11.25" customHeight="1" x14ac:dyDescent="0.15">
      <c r="A570" s="186">
        <f t="shared" si="8"/>
        <v>566</v>
      </c>
      <c r="B570" s="18"/>
      <c r="C570" s="70"/>
      <c r="D570" s="143"/>
      <c r="E570" s="69"/>
      <c r="F570" s="197" t="s">
        <v>641</v>
      </c>
      <c r="G570" s="198"/>
    </row>
    <row r="571" spans="1:7" ht="11.25" customHeight="1" x14ac:dyDescent="0.15">
      <c r="A571" s="186">
        <f t="shared" si="8"/>
        <v>567</v>
      </c>
      <c r="B571" s="18"/>
      <c r="C571" s="70"/>
      <c r="D571" s="143"/>
      <c r="E571" s="133">
        <v>45981</v>
      </c>
      <c r="F571" s="238" t="s">
        <v>620</v>
      </c>
      <c r="G571" s="239"/>
    </row>
    <row r="572" spans="1:7" ht="11.25" customHeight="1" x14ac:dyDescent="0.15">
      <c r="A572" s="186">
        <f t="shared" si="8"/>
        <v>568</v>
      </c>
      <c r="B572" s="18"/>
      <c r="C572" s="70"/>
      <c r="D572" s="143"/>
      <c r="E572" s="133"/>
      <c r="F572" s="238" t="s">
        <v>642</v>
      </c>
      <c r="G572" s="239"/>
    </row>
    <row r="573" spans="1:7" ht="11.25" customHeight="1" x14ac:dyDescent="0.15">
      <c r="A573" s="186">
        <v>569</v>
      </c>
      <c r="B573" s="64"/>
      <c r="C573" s="70"/>
      <c r="D573" s="143"/>
      <c r="E573" s="191">
        <v>46058</v>
      </c>
      <c r="F573" s="236" t="s">
        <v>620</v>
      </c>
      <c r="G573" s="237"/>
    </row>
    <row r="574" spans="1:7" ht="11.25" customHeight="1" thickBot="1" x14ac:dyDescent="0.2">
      <c r="A574" s="186">
        <f t="shared" si="8"/>
        <v>570</v>
      </c>
      <c r="B574" s="187"/>
      <c r="C574" s="34"/>
      <c r="D574" s="61"/>
      <c r="E574" s="192"/>
      <c r="F574" s="353" t="s">
        <v>643</v>
      </c>
      <c r="G574" s="354"/>
    </row>
    <row r="575" spans="1:7" ht="11.25" customHeight="1" thickTop="1" x14ac:dyDescent="0.15">
      <c r="A575" s="62">
        <f t="shared" si="7"/>
        <v>571</v>
      </c>
      <c r="B575" s="37" t="str">
        <f>CONCATENATE("code.",C575)</f>
        <v>code.WaterLevelStation</v>
      </c>
      <c r="C575" s="37" t="s">
        <v>644</v>
      </c>
      <c r="D575" s="37" t="s">
        <v>177</v>
      </c>
      <c r="E575" s="38" t="s">
        <v>645</v>
      </c>
      <c r="F575" s="157"/>
      <c r="G575" s="158"/>
    </row>
    <row r="576" spans="1:7" ht="11.25" customHeight="1" x14ac:dyDescent="0.15">
      <c r="A576" s="62">
        <f t="shared" si="7"/>
        <v>572</v>
      </c>
      <c r="B576" s="11"/>
      <c r="C576" s="11"/>
      <c r="D576" s="11" t="s">
        <v>12</v>
      </c>
      <c r="E576" s="50" t="s">
        <v>646</v>
      </c>
      <c r="F576" s="161" t="s">
        <v>233</v>
      </c>
      <c r="G576" s="162"/>
    </row>
    <row r="577" spans="1:7" ht="11.25" customHeight="1" x14ac:dyDescent="0.15">
      <c r="A577" s="62">
        <f t="shared" si="7"/>
        <v>573</v>
      </c>
      <c r="B577" s="11"/>
      <c r="C577" s="11"/>
      <c r="D577" s="11"/>
      <c r="E577" s="50" t="s">
        <v>647</v>
      </c>
      <c r="F577" s="161" t="s">
        <v>233</v>
      </c>
      <c r="G577" s="162"/>
    </row>
    <row r="578" spans="1:7" ht="11.25" customHeight="1" x14ac:dyDescent="0.15">
      <c r="A578" s="62">
        <f t="shared" si="7"/>
        <v>574</v>
      </c>
      <c r="B578" s="11"/>
      <c r="C578" s="11"/>
      <c r="D578" s="11"/>
      <c r="E578" s="50" t="s">
        <v>648</v>
      </c>
      <c r="F578" s="161" t="s">
        <v>233</v>
      </c>
      <c r="G578" s="162"/>
    </row>
    <row r="579" spans="1:7" ht="11.25" customHeight="1" x14ac:dyDescent="0.15">
      <c r="A579" s="62">
        <f t="shared" si="7"/>
        <v>575</v>
      </c>
      <c r="B579" s="11"/>
      <c r="C579" s="11"/>
      <c r="D579" s="11"/>
      <c r="E579" s="50" t="s">
        <v>649</v>
      </c>
      <c r="F579" s="161" t="s">
        <v>233</v>
      </c>
      <c r="G579" s="162"/>
    </row>
    <row r="580" spans="1:7" ht="11.25" customHeight="1" x14ac:dyDescent="0.15">
      <c r="A580" s="47">
        <f t="shared" si="7"/>
        <v>576</v>
      </c>
      <c r="B580" s="11"/>
      <c r="C580" s="11"/>
      <c r="D580" s="11" t="s">
        <v>179</v>
      </c>
      <c r="E580" s="50" t="s">
        <v>291</v>
      </c>
      <c r="F580" s="243" t="s">
        <v>650</v>
      </c>
      <c r="G580" s="244"/>
    </row>
    <row r="581" spans="1:7" ht="11.25" customHeight="1" x14ac:dyDescent="0.15">
      <c r="A581" s="47">
        <f t="shared" si="7"/>
        <v>577</v>
      </c>
      <c r="B581" s="11"/>
      <c r="C581" s="11"/>
      <c r="D581" s="11"/>
      <c r="E581" s="50"/>
      <c r="F581" s="251" t="s">
        <v>651</v>
      </c>
      <c r="G581" s="253"/>
    </row>
    <row r="582" spans="1:7" ht="11.25" customHeight="1" x14ac:dyDescent="0.15">
      <c r="A582" s="47">
        <f t="shared" si="7"/>
        <v>578</v>
      </c>
      <c r="B582" s="11"/>
      <c r="C582" s="11"/>
      <c r="D582" s="11"/>
      <c r="E582" s="50"/>
      <c r="F582" s="251" t="s">
        <v>652</v>
      </c>
      <c r="G582" s="253"/>
    </row>
    <row r="583" spans="1:7" ht="11.25" customHeight="1" x14ac:dyDescent="0.15">
      <c r="A583" s="47">
        <f t="shared" si="7"/>
        <v>579</v>
      </c>
      <c r="B583" s="11"/>
      <c r="C583" s="11"/>
      <c r="D583" s="11"/>
      <c r="E583" s="12" t="s">
        <v>448</v>
      </c>
      <c r="F583" s="251" t="s">
        <v>653</v>
      </c>
      <c r="G583" s="253"/>
    </row>
    <row r="584" spans="1:7" ht="11.25" customHeight="1" x14ac:dyDescent="0.15">
      <c r="A584" s="47">
        <f t="shared" si="7"/>
        <v>580</v>
      </c>
      <c r="B584" s="11"/>
      <c r="C584" s="11"/>
      <c r="D584" s="11"/>
      <c r="E584" s="12"/>
      <c r="F584" s="251" t="s">
        <v>654</v>
      </c>
      <c r="G584" s="253"/>
    </row>
    <row r="585" spans="1:7" ht="11.25" customHeight="1" x14ac:dyDescent="0.15">
      <c r="A585" s="47">
        <f t="shared" si="7"/>
        <v>581</v>
      </c>
      <c r="B585" s="11"/>
      <c r="C585" s="11"/>
      <c r="D585" s="11"/>
      <c r="E585" s="12"/>
      <c r="F585" s="251" t="s">
        <v>492</v>
      </c>
      <c r="G585" s="253"/>
    </row>
    <row r="586" spans="1:7" ht="11.25" customHeight="1" x14ac:dyDescent="0.15">
      <c r="A586" s="47">
        <f t="shared" si="7"/>
        <v>582</v>
      </c>
      <c r="B586" s="11"/>
      <c r="C586" s="11"/>
      <c r="D586" s="11"/>
      <c r="E586" s="12"/>
      <c r="F586" s="251" t="s">
        <v>652</v>
      </c>
      <c r="G586" s="253"/>
    </row>
    <row r="587" spans="1:7" ht="11.25" customHeight="1" x14ac:dyDescent="0.15">
      <c r="A587" s="67">
        <f t="shared" si="7"/>
        <v>583</v>
      </c>
      <c r="B587" s="11"/>
      <c r="C587" s="11"/>
      <c r="D587" s="11" t="s">
        <v>133</v>
      </c>
      <c r="E587" s="68"/>
      <c r="F587" s="238" t="s">
        <v>655</v>
      </c>
      <c r="G587" s="240"/>
    </row>
    <row r="588" spans="1:7" ht="11.25" customHeight="1" x14ac:dyDescent="0.15">
      <c r="A588" s="67">
        <f t="shared" si="7"/>
        <v>584</v>
      </c>
      <c r="B588" s="23"/>
      <c r="C588" s="23"/>
      <c r="D588" s="23" t="s">
        <v>135</v>
      </c>
      <c r="E588" s="69">
        <v>40436</v>
      </c>
      <c r="F588" s="251" t="s">
        <v>656</v>
      </c>
      <c r="G588" s="253"/>
    </row>
    <row r="589" spans="1:7" ht="11.25" customHeight="1" x14ac:dyDescent="0.15">
      <c r="A589" s="67">
        <f t="shared" si="7"/>
        <v>585</v>
      </c>
      <c r="B589" s="23"/>
      <c r="C589" s="23"/>
      <c r="D589" s="23"/>
      <c r="E589" s="69">
        <v>40903</v>
      </c>
      <c r="F589" s="251" t="s">
        <v>657</v>
      </c>
      <c r="G589" s="253"/>
    </row>
    <row r="590" spans="1:7" ht="11.25" customHeight="1" x14ac:dyDescent="0.15">
      <c r="A590" s="67">
        <f t="shared" si="7"/>
        <v>586</v>
      </c>
      <c r="B590" s="23"/>
      <c r="C590" s="23"/>
      <c r="D590" s="23"/>
      <c r="E590" s="69">
        <v>41306</v>
      </c>
      <c r="F590" s="251" t="s">
        <v>658</v>
      </c>
      <c r="G590" s="253"/>
    </row>
    <row r="591" spans="1:7" ht="11.25" customHeight="1" x14ac:dyDescent="0.15">
      <c r="A591" s="67">
        <f t="shared" si="7"/>
        <v>587</v>
      </c>
      <c r="B591" s="23"/>
      <c r="C591" s="23"/>
      <c r="D591" s="23"/>
      <c r="E591" s="69"/>
      <c r="F591" s="251" t="s">
        <v>659</v>
      </c>
      <c r="G591" s="253"/>
    </row>
    <row r="592" spans="1:7" ht="11.25" customHeight="1" x14ac:dyDescent="0.15">
      <c r="A592" s="47">
        <f t="shared" si="7"/>
        <v>588</v>
      </c>
      <c r="B592" s="23"/>
      <c r="C592" s="23"/>
      <c r="D592" s="23"/>
      <c r="E592" s="69">
        <v>41332</v>
      </c>
      <c r="F592" s="251" t="s">
        <v>660</v>
      </c>
      <c r="G592" s="253"/>
    </row>
    <row r="593" spans="1:7" ht="11.25" customHeight="1" x14ac:dyDescent="0.15">
      <c r="A593" s="47">
        <f t="shared" ref="A593:A609" si="9">ROW()-4</f>
        <v>589</v>
      </c>
      <c r="B593" s="23"/>
      <c r="C593" s="23"/>
      <c r="D593" s="23"/>
      <c r="E593" s="97">
        <v>41341</v>
      </c>
      <c r="F593" s="251" t="s">
        <v>661</v>
      </c>
      <c r="G593" s="253"/>
    </row>
    <row r="594" spans="1:7" ht="11.25" customHeight="1" x14ac:dyDescent="0.15">
      <c r="A594" s="67">
        <f t="shared" si="9"/>
        <v>590</v>
      </c>
      <c r="B594" s="11"/>
      <c r="C594" s="11"/>
      <c r="D594" s="11"/>
      <c r="E594" s="101">
        <v>41417</v>
      </c>
      <c r="F594" s="251" t="s">
        <v>660</v>
      </c>
      <c r="G594" s="253"/>
    </row>
    <row r="595" spans="1:7" ht="11.25" customHeight="1" x14ac:dyDescent="0.15">
      <c r="A595" s="67">
        <f t="shared" si="9"/>
        <v>591</v>
      </c>
      <c r="B595" s="11"/>
      <c r="C595" s="11"/>
      <c r="D595" s="11"/>
      <c r="E595" s="101"/>
      <c r="F595" s="251" t="s">
        <v>662</v>
      </c>
      <c r="G595" s="253"/>
    </row>
    <row r="596" spans="1:7" ht="11.25" customHeight="1" x14ac:dyDescent="0.15">
      <c r="A596" s="67">
        <f t="shared" si="9"/>
        <v>592</v>
      </c>
      <c r="B596" s="23"/>
      <c r="C596" s="23"/>
      <c r="D596" s="23"/>
      <c r="E596" s="97"/>
      <c r="F596" s="251" t="s">
        <v>663</v>
      </c>
      <c r="G596" s="253"/>
    </row>
    <row r="597" spans="1:7" ht="11.25" customHeight="1" x14ac:dyDescent="0.15">
      <c r="A597" s="67">
        <f t="shared" si="9"/>
        <v>593</v>
      </c>
      <c r="B597" s="23"/>
      <c r="C597" s="23"/>
      <c r="D597" s="23"/>
      <c r="E597" s="97">
        <v>41677</v>
      </c>
      <c r="F597" s="251" t="s">
        <v>664</v>
      </c>
      <c r="G597" s="253"/>
    </row>
    <row r="598" spans="1:7" ht="11.25" customHeight="1" x14ac:dyDescent="0.15">
      <c r="A598" s="67">
        <f t="shared" si="9"/>
        <v>594</v>
      </c>
      <c r="B598" s="23"/>
      <c r="C598" s="23"/>
      <c r="D598" s="23"/>
      <c r="E598" s="97"/>
      <c r="F598" s="251" t="s">
        <v>665</v>
      </c>
      <c r="G598" s="253"/>
    </row>
    <row r="599" spans="1:7" ht="11.25" customHeight="1" x14ac:dyDescent="0.15">
      <c r="A599" s="67">
        <f t="shared" si="9"/>
        <v>595</v>
      </c>
      <c r="B599" s="23"/>
      <c r="C599" s="23"/>
      <c r="D599" s="23"/>
      <c r="E599" s="69">
        <v>41754</v>
      </c>
      <c r="F599" s="251" t="s">
        <v>666</v>
      </c>
      <c r="G599" s="253"/>
    </row>
    <row r="600" spans="1:7" ht="11.25" customHeight="1" x14ac:dyDescent="0.15">
      <c r="A600" s="67">
        <f t="shared" si="9"/>
        <v>596</v>
      </c>
      <c r="B600" s="23"/>
      <c r="C600" s="23"/>
      <c r="D600" s="23"/>
      <c r="E600" s="69"/>
      <c r="F600" s="251" t="s">
        <v>667</v>
      </c>
      <c r="G600" s="253"/>
    </row>
    <row r="601" spans="1:7" ht="11.25" customHeight="1" x14ac:dyDescent="0.15">
      <c r="A601" s="67">
        <f t="shared" si="9"/>
        <v>597</v>
      </c>
      <c r="B601" s="23"/>
      <c r="C601" s="23"/>
      <c r="D601" s="23"/>
      <c r="E601" s="69">
        <v>42065</v>
      </c>
      <c r="F601" s="251" t="s">
        <v>658</v>
      </c>
      <c r="G601" s="253"/>
    </row>
    <row r="602" spans="1:7" ht="11.25" customHeight="1" x14ac:dyDescent="0.15">
      <c r="A602" s="47">
        <f t="shared" si="7"/>
        <v>598</v>
      </c>
      <c r="B602" s="23"/>
      <c r="C602" s="23"/>
      <c r="D602" s="23"/>
      <c r="E602" s="69"/>
      <c r="F602" s="251" t="s">
        <v>668</v>
      </c>
      <c r="G602" s="253"/>
    </row>
    <row r="603" spans="1:7" ht="11.25" customHeight="1" x14ac:dyDescent="0.15">
      <c r="A603" s="67">
        <f t="shared" si="9"/>
        <v>599</v>
      </c>
      <c r="B603" s="23"/>
      <c r="C603" s="23"/>
      <c r="D603" s="23"/>
      <c r="E603" s="69">
        <v>42124</v>
      </c>
      <c r="F603" s="251" t="s">
        <v>669</v>
      </c>
      <c r="G603" s="253"/>
    </row>
    <row r="604" spans="1:7" ht="11.25" customHeight="1" x14ac:dyDescent="0.15">
      <c r="A604" s="47">
        <f t="shared" si="7"/>
        <v>600</v>
      </c>
      <c r="B604" s="11"/>
      <c r="C604" s="11"/>
      <c r="D604" s="11"/>
      <c r="E604" s="68"/>
      <c r="F604" s="251" t="s">
        <v>670</v>
      </c>
      <c r="G604" s="253"/>
    </row>
    <row r="605" spans="1:7" ht="11.25" customHeight="1" x14ac:dyDescent="0.15">
      <c r="A605" s="62">
        <f t="shared" si="9"/>
        <v>601</v>
      </c>
      <c r="B605" s="23"/>
      <c r="C605" s="23"/>
      <c r="D605" s="23"/>
      <c r="E605" s="69">
        <v>42460</v>
      </c>
      <c r="F605" s="251" t="s">
        <v>658</v>
      </c>
      <c r="G605" s="253"/>
    </row>
    <row r="606" spans="1:7" ht="11.25" customHeight="1" x14ac:dyDescent="0.15">
      <c r="A606" s="47">
        <f t="shared" si="7"/>
        <v>602</v>
      </c>
      <c r="B606" s="11"/>
      <c r="C606" s="11"/>
      <c r="D606" s="11"/>
      <c r="E606" s="68"/>
      <c r="F606" s="251" t="s">
        <v>671</v>
      </c>
      <c r="G606" s="253"/>
    </row>
    <row r="607" spans="1:7" ht="11.25" customHeight="1" x14ac:dyDescent="0.15">
      <c r="A607" s="47">
        <f t="shared" si="9"/>
        <v>603</v>
      </c>
      <c r="B607" s="27"/>
      <c r="C607" s="27"/>
      <c r="D607" s="27"/>
      <c r="E607" s="72">
        <v>43168</v>
      </c>
      <c r="F607" s="251" t="s">
        <v>672</v>
      </c>
      <c r="G607" s="253"/>
    </row>
    <row r="608" spans="1:7" ht="11.25" customHeight="1" x14ac:dyDescent="0.15">
      <c r="A608" s="47">
        <f t="shared" si="9"/>
        <v>604</v>
      </c>
      <c r="B608" s="11"/>
      <c r="C608" s="11"/>
      <c r="D608" s="11"/>
      <c r="E608" s="68"/>
      <c r="F608" s="197" t="s">
        <v>673</v>
      </c>
      <c r="G608" s="198"/>
    </row>
    <row r="609" spans="1:7" ht="11.25" customHeight="1" x14ac:dyDescent="0.15">
      <c r="A609" s="47">
        <f t="shared" si="9"/>
        <v>605</v>
      </c>
      <c r="B609" s="11"/>
      <c r="C609" s="11"/>
      <c r="D609" s="11"/>
      <c r="E609" s="68">
        <v>43662</v>
      </c>
      <c r="F609" s="251" t="s">
        <v>674</v>
      </c>
      <c r="G609" s="253"/>
    </row>
    <row r="610" spans="1:7" ht="11.25" customHeight="1" x14ac:dyDescent="0.15">
      <c r="A610" s="47">
        <f t="shared" si="7"/>
        <v>606</v>
      </c>
      <c r="B610" s="11"/>
      <c r="C610" s="11"/>
      <c r="D610" s="11"/>
      <c r="E610" s="68"/>
      <c r="F610" s="251" t="s">
        <v>675</v>
      </c>
      <c r="G610" s="253"/>
    </row>
    <row r="611" spans="1:7" ht="11.25" customHeight="1" x14ac:dyDescent="0.15">
      <c r="A611" s="47">
        <f t="shared" si="7"/>
        <v>607</v>
      </c>
      <c r="B611" s="11"/>
      <c r="C611" s="11"/>
      <c r="D611" s="11"/>
      <c r="E611" s="68">
        <v>44025</v>
      </c>
      <c r="F611" s="251" t="s">
        <v>676</v>
      </c>
      <c r="G611" s="253"/>
    </row>
    <row r="612" spans="1:7" ht="11.25" customHeight="1" x14ac:dyDescent="0.15">
      <c r="A612" s="47">
        <f t="shared" si="7"/>
        <v>608</v>
      </c>
      <c r="B612" s="11"/>
      <c r="C612" s="11"/>
      <c r="D612" s="11"/>
      <c r="E612" s="68"/>
      <c r="F612" s="197" t="s">
        <v>677</v>
      </c>
      <c r="G612" s="198"/>
    </row>
    <row r="613" spans="1:7" ht="11.25" customHeight="1" x14ac:dyDescent="0.15">
      <c r="A613" s="47">
        <f t="shared" si="7"/>
        <v>609</v>
      </c>
      <c r="B613" s="11"/>
      <c r="C613" s="11"/>
      <c r="D613" s="11"/>
      <c r="E613" s="68">
        <v>44069</v>
      </c>
      <c r="F613" s="351" t="s">
        <v>678</v>
      </c>
      <c r="G613" s="352"/>
    </row>
    <row r="614" spans="1:7" ht="11.25" customHeight="1" x14ac:dyDescent="0.15">
      <c r="A614" s="67">
        <f t="shared" si="7"/>
        <v>610</v>
      </c>
      <c r="B614" s="11"/>
      <c r="C614" s="11"/>
      <c r="D614" s="11"/>
      <c r="E614" s="68"/>
      <c r="F614" s="251" t="s">
        <v>679</v>
      </c>
      <c r="G614" s="253"/>
    </row>
    <row r="615" spans="1:7" ht="11.25" customHeight="1" x14ac:dyDescent="0.15">
      <c r="A615" s="47">
        <f t="shared" si="7"/>
        <v>611</v>
      </c>
      <c r="B615" s="11"/>
      <c r="C615" s="11"/>
      <c r="D615" s="11"/>
      <c r="E615" s="68">
        <v>44189</v>
      </c>
      <c r="F615" s="251" t="s">
        <v>680</v>
      </c>
      <c r="G615" s="253"/>
    </row>
    <row r="616" spans="1:7" ht="11.25" customHeight="1" x14ac:dyDescent="0.15">
      <c r="A616" s="67">
        <f t="shared" si="7"/>
        <v>612</v>
      </c>
      <c r="B616" s="23"/>
      <c r="C616" s="23"/>
      <c r="D616" s="23"/>
      <c r="E616" s="69"/>
      <c r="F616" s="251" t="s">
        <v>681</v>
      </c>
      <c r="G616" s="253"/>
    </row>
    <row r="617" spans="1:7" ht="11.25" customHeight="1" x14ac:dyDescent="0.15">
      <c r="A617" s="47">
        <f t="shared" si="7"/>
        <v>613</v>
      </c>
      <c r="B617" s="23"/>
      <c r="C617" s="23"/>
      <c r="D617" s="23"/>
      <c r="E617" s="116">
        <v>44678</v>
      </c>
      <c r="F617" s="238" t="s">
        <v>680</v>
      </c>
      <c r="G617" s="240"/>
    </row>
    <row r="618" spans="1:7" ht="11.25" customHeight="1" x14ac:dyDescent="0.15">
      <c r="A618" s="47">
        <f t="shared" si="7"/>
        <v>614</v>
      </c>
      <c r="B618" s="23"/>
      <c r="C618" s="23"/>
      <c r="D618" s="23"/>
      <c r="E618" s="69"/>
      <c r="F618" s="251" t="s">
        <v>682</v>
      </c>
      <c r="G618" s="253"/>
    </row>
    <row r="619" spans="1:7" ht="11.25" customHeight="1" x14ac:dyDescent="0.15">
      <c r="A619" s="47">
        <f t="shared" si="7"/>
        <v>615</v>
      </c>
      <c r="B619" s="11"/>
      <c r="C619" s="11"/>
      <c r="D619" s="11"/>
      <c r="E619" s="68">
        <v>44931</v>
      </c>
      <c r="F619" s="251" t="s">
        <v>680</v>
      </c>
      <c r="G619" s="253"/>
    </row>
    <row r="620" spans="1:7" ht="11.25" customHeight="1" x14ac:dyDescent="0.15">
      <c r="A620" s="47">
        <f t="shared" si="7"/>
        <v>616</v>
      </c>
      <c r="B620" s="11"/>
      <c r="C620" s="11"/>
      <c r="D620" s="11"/>
      <c r="E620" s="68"/>
      <c r="F620" s="251" t="s">
        <v>683</v>
      </c>
      <c r="G620" s="253"/>
    </row>
    <row r="621" spans="1:7" ht="11.25" customHeight="1" x14ac:dyDescent="0.15">
      <c r="A621" s="47">
        <f t="shared" si="7"/>
        <v>617</v>
      </c>
      <c r="B621" s="11"/>
      <c r="C621" s="11"/>
      <c r="D621" s="11"/>
      <c r="E621" s="68">
        <v>45016</v>
      </c>
      <c r="F621" s="251" t="s">
        <v>684</v>
      </c>
      <c r="G621" s="253"/>
    </row>
    <row r="622" spans="1:7" ht="11.25" customHeight="1" x14ac:dyDescent="0.15">
      <c r="A622" s="47">
        <f t="shared" si="7"/>
        <v>618</v>
      </c>
      <c r="B622" s="11"/>
      <c r="C622" s="11"/>
      <c r="D622" s="11"/>
      <c r="E622" s="68"/>
      <c r="F622" s="251" t="s">
        <v>685</v>
      </c>
      <c r="G622" s="253"/>
    </row>
    <row r="623" spans="1:7" ht="11.25" customHeight="1" x14ac:dyDescent="0.15">
      <c r="A623" s="47">
        <f t="shared" si="7"/>
        <v>619</v>
      </c>
      <c r="B623" s="11"/>
      <c r="C623" s="11"/>
      <c r="D623" s="11"/>
      <c r="E623" s="68">
        <v>45047</v>
      </c>
      <c r="F623" s="251" t="s">
        <v>684</v>
      </c>
      <c r="G623" s="253"/>
    </row>
    <row r="624" spans="1:7" ht="11.25" customHeight="1" x14ac:dyDescent="0.15">
      <c r="A624" s="47">
        <f t="shared" si="7"/>
        <v>620</v>
      </c>
      <c r="B624" s="11"/>
      <c r="C624" s="11"/>
      <c r="D624" s="11"/>
      <c r="E624" s="68"/>
      <c r="F624" s="251" t="s">
        <v>686</v>
      </c>
      <c r="G624" s="253"/>
    </row>
    <row r="625" spans="1:7" ht="11.25" customHeight="1" x14ac:dyDescent="0.15">
      <c r="A625" s="47">
        <f t="shared" si="7"/>
        <v>621</v>
      </c>
      <c r="B625" s="11"/>
      <c r="C625" s="11"/>
      <c r="D625" s="11"/>
      <c r="E625" s="101">
        <v>45400</v>
      </c>
      <c r="F625" s="258" t="s">
        <v>684</v>
      </c>
      <c r="G625" s="259"/>
    </row>
    <row r="626" spans="1:7" ht="11.25" customHeight="1" x14ac:dyDescent="0.15">
      <c r="A626" s="47">
        <f t="shared" si="7"/>
        <v>622</v>
      </c>
      <c r="B626" s="11"/>
      <c r="C626" s="11"/>
      <c r="D626" s="11"/>
      <c r="E626" s="68"/>
      <c r="F626" s="251" t="s">
        <v>687</v>
      </c>
      <c r="G626" s="253"/>
    </row>
    <row r="627" spans="1:7" ht="11.25" customHeight="1" x14ac:dyDescent="0.15">
      <c r="A627" s="47">
        <f t="shared" si="7"/>
        <v>623</v>
      </c>
      <c r="B627" s="11"/>
      <c r="C627" s="11"/>
      <c r="D627" s="11"/>
      <c r="E627" s="68">
        <v>45596</v>
      </c>
      <c r="F627" s="275" t="s">
        <v>464</v>
      </c>
      <c r="G627" s="296"/>
    </row>
    <row r="628" spans="1:7" ht="11.25" customHeight="1" x14ac:dyDescent="0.15">
      <c r="A628" s="47">
        <f t="shared" si="7"/>
        <v>624</v>
      </c>
      <c r="B628" s="11"/>
      <c r="C628" s="11"/>
      <c r="D628" s="11"/>
      <c r="E628" s="68">
        <v>45652</v>
      </c>
      <c r="F628" s="275" t="s">
        <v>465</v>
      </c>
      <c r="G628" s="296"/>
    </row>
    <row r="629" spans="1:7" ht="11.25" customHeight="1" x14ac:dyDescent="0.15">
      <c r="A629" s="47">
        <f t="shared" si="7"/>
        <v>625</v>
      </c>
      <c r="B629" s="11"/>
      <c r="C629" s="11"/>
      <c r="D629" s="11"/>
      <c r="E629" s="68"/>
      <c r="F629" s="251" t="s">
        <v>688</v>
      </c>
      <c r="G629" s="253"/>
    </row>
    <row r="630" spans="1:7" ht="11.25" customHeight="1" x14ac:dyDescent="0.15">
      <c r="A630" s="47">
        <f t="shared" si="7"/>
        <v>626</v>
      </c>
      <c r="B630" s="11"/>
      <c r="C630" s="11"/>
      <c r="D630" s="11"/>
      <c r="E630" s="68">
        <v>45694</v>
      </c>
      <c r="F630" s="251" t="s">
        <v>689</v>
      </c>
      <c r="G630" s="253"/>
    </row>
    <row r="631" spans="1:7" ht="11.25" customHeight="1" x14ac:dyDescent="0.15">
      <c r="A631" s="47">
        <f t="shared" si="7"/>
        <v>627</v>
      </c>
      <c r="B631" s="11"/>
      <c r="C631" s="11"/>
      <c r="D631" s="11"/>
      <c r="E631" s="68"/>
      <c r="F631" s="251" t="s">
        <v>690</v>
      </c>
      <c r="G631" s="253"/>
    </row>
    <row r="632" spans="1:7" ht="11.25" customHeight="1" x14ac:dyDescent="0.15">
      <c r="A632" s="47">
        <f t="shared" si="7"/>
        <v>628</v>
      </c>
      <c r="B632" s="11"/>
      <c r="C632" s="11"/>
      <c r="D632" s="11"/>
      <c r="E632" s="116">
        <v>45772</v>
      </c>
      <c r="F632" s="238" t="s">
        <v>689</v>
      </c>
      <c r="G632" s="240"/>
    </row>
    <row r="633" spans="1:7" ht="11.25" customHeight="1" x14ac:dyDescent="0.15">
      <c r="A633" s="47">
        <f>ROW()-4</f>
        <v>629</v>
      </c>
      <c r="B633" s="11"/>
      <c r="C633" s="11"/>
      <c r="D633" s="11"/>
      <c r="E633" s="116"/>
      <c r="F633" s="238" t="s">
        <v>691</v>
      </c>
      <c r="G633" s="240"/>
    </row>
    <row r="634" spans="1:7" ht="11.25" customHeight="1" thickBot="1" x14ac:dyDescent="0.2">
      <c r="A634" s="48">
        <f t="shared" si="7"/>
        <v>630</v>
      </c>
      <c r="B634" s="120"/>
      <c r="C634" s="120"/>
      <c r="D634" s="120"/>
      <c r="E634" s="138"/>
      <c r="F634" s="163"/>
      <c r="G634" s="164"/>
    </row>
    <row r="635" spans="1:7" ht="11.25" customHeight="1" thickTop="1" x14ac:dyDescent="0.15">
      <c r="A635" s="46">
        <f t="shared" si="7"/>
        <v>631</v>
      </c>
      <c r="B635" s="65" t="str">
        <f>CONCATENATE("code.",C635)</f>
        <v>code.RiverOffice</v>
      </c>
      <c r="C635" s="65" t="s">
        <v>692</v>
      </c>
      <c r="D635" s="65" t="s">
        <v>177</v>
      </c>
      <c r="E635" s="66" t="s">
        <v>693</v>
      </c>
      <c r="F635" s="159"/>
      <c r="G635" s="160"/>
    </row>
    <row r="636" spans="1:7" ht="11.25" customHeight="1" x14ac:dyDescent="0.15">
      <c r="A636" s="47">
        <f t="shared" si="7"/>
        <v>632</v>
      </c>
      <c r="B636" s="11"/>
      <c r="C636" s="11"/>
      <c r="D636" s="11" t="s">
        <v>12</v>
      </c>
      <c r="E636" s="12" t="s">
        <v>694</v>
      </c>
      <c r="F636" s="18" t="s">
        <v>233</v>
      </c>
      <c r="G636" s="19"/>
    </row>
    <row r="637" spans="1:7" ht="11.25" customHeight="1" x14ac:dyDescent="0.15">
      <c r="A637" s="47">
        <f t="shared" si="7"/>
        <v>633</v>
      </c>
      <c r="B637" s="11"/>
      <c r="C637" s="11"/>
      <c r="D637" s="11" t="s">
        <v>179</v>
      </c>
      <c r="E637" s="12" t="s">
        <v>291</v>
      </c>
      <c r="F637" s="251" t="s">
        <v>695</v>
      </c>
      <c r="G637" s="253"/>
    </row>
    <row r="638" spans="1:7" ht="11.25" customHeight="1" x14ac:dyDescent="0.15">
      <c r="A638" s="47">
        <f t="shared" si="7"/>
        <v>634</v>
      </c>
      <c r="B638" s="11"/>
      <c r="C638" s="11"/>
      <c r="D638" s="11"/>
      <c r="E638" s="12" t="s">
        <v>196</v>
      </c>
      <c r="F638" s="251" t="s">
        <v>695</v>
      </c>
      <c r="G638" s="253"/>
    </row>
    <row r="639" spans="1:7" ht="11.25" customHeight="1" x14ac:dyDescent="0.15">
      <c r="A639" s="47">
        <f t="shared" si="7"/>
        <v>635</v>
      </c>
      <c r="B639" s="11"/>
      <c r="C639" s="11"/>
      <c r="D639" s="11" t="s">
        <v>133</v>
      </c>
      <c r="E639" s="12"/>
      <c r="F639" s="251" t="s">
        <v>696</v>
      </c>
      <c r="G639" s="253"/>
    </row>
    <row r="640" spans="1:7" ht="11.25" customHeight="1" x14ac:dyDescent="0.15">
      <c r="A640" s="47">
        <f t="shared" si="7"/>
        <v>636</v>
      </c>
      <c r="B640" s="23"/>
      <c r="C640" s="23"/>
      <c r="D640" s="23" t="s">
        <v>135</v>
      </c>
      <c r="E640" s="69">
        <v>40436</v>
      </c>
      <c r="F640" s="251" t="s">
        <v>697</v>
      </c>
      <c r="G640" s="253"/>
    </row>
    <row r="641" spans="1:7" ht="11.25" customHeight="1" x14ac:dyDescent="0.15">
      <c r="A641" s="47">
        <f t="shared" si="7"/>
        <v>637</v>
      </c>
      <c r="B641" s="23"/>
      <c r="C641" s="23"/>
      <c r="D641" s="23"/>
      <c r="E641" s="69">
        <v>40903</v>
      </c>
      <c r="F641" s="251" t="s">
        <v>698</v>
      </c>
      <c r="G641" s="253"/>
    </row>
    <row r="642" spans="1:7" ht="11.25" customHeight="1" x14ac:dyDescent="0.15">
      <c r="A642" s="47">
        <f t="shared" si="7"/>
        <v>638</v>
      </c>
      <c r="B642" s="23"/>
      <c r="C642" s="23"/>
      <c r="D642" s="23"/>
      <c r="E642" s="69">
        <v>41677</v>
      </c>
      <c r="F642" s="251" t="s">
        <v>699</v>
      </c>
      <c r="G642" s="253"/>
    </row>
    <row r="643" spans="1:7" ht="11.25" customHeight="1" x14ac:dyDescent="0.15">
      <c r="A643" s="47">
        <f t="shared" si="7"/>
        <v>639</v>
      </c>
      <c r="B643" s="23"/>
      <c r="C643" s="23"/>
      <c r="D643" s="23"/>
      <c r="E643" s="69"/>
      <c r="F643" s="251" t="s">
        <v>700</v>
      </c>
      <c r="G643" s="253"/>
    </row>
    <row r="644" spans="1:7" ht="11.25" customHeight="1" x14ac:dyDescent="0.15">
      <c r="A644" s="47">
        <f t="shared" si="7"/>
        <v>640</v>
      </c>
      <c r="B644" s="23"/>
      <c r="C644" s="23"/>
      <c r="D644" s="23"/>
      <c r="E644" s="68">
        <v>41729</v>
      </c>
      <c r="F644" s="251" t="s">
        <v>701</v>
      </c>
      <c r="G644" s="253"/>
    </row>
    <row r="645" spans="1:7" ht="11.25" customHeight="1" x14ac:dyDescent="0.15">
      <c r="A645" s="47">
        <f t="shared" si="7"/>
        <v>641</v>
      </c>
      <c r="B645" s="23"/>
      <c r="C645" s="23"/>
      <c r="D645" s="23"/>
      <c r="E645" s="69"/>
      <c r="F645" s="251" t="s">
        <v>702</v>
      </c>
      <c r="G645" s="253"/>
    </row>
    <row r="646" spans="1:7" ht="11.25" customHeight="1" x14ac:dyDescent="0.15">
      <c r="A646" s="47">
        <f t="shared" si="7"/>
        <v>642</v>
      </c>
      <c r="B646" s="23"/>
      <c r="C646" s="23"/>
      <c r="D646" s="23"/>
      <c r="E646" s="68">
        <v>45366</v>
      </c>
      <c r="F646" s="251" t="s">
        <v>701</v>
      </c>
      <c r="G646" s="253"/>
    </row>
    <row r="647" spans="1:7" ht="11.25" customHeight="1" x14ac:dyDescent="0.15">
      <c r="A647" s="47">
        <f>ROW()-4</f>
        <v>643</v>
      </c>
      <c r="B647" s="23"/>
      <c r="C647" s="23"/>
      <c r="D647" s="23"/>
      <c r="E647" s="69"/>
      <c r="F647" s="251" t="s">
        <v>703</v>
      </c>
      <c r="G647" s="253"/>
    </row>
    <row r="648" spans="1:7" ht="11.25" customHeight="1" x14ac:dyDescent="0.15">
      <c r="A648" s="47">
        <f t="shared" si="7"/>
        <v>644</v>
      </c>
      <c r="B648" s="23"/>
      <c r="C648" s="23"/>
      <c r="D648" s="23"/>
      <c r="E648" s="101">
        <v>45400</v>
      </c>
      <c r="F648" s="258" t="s">
        <v>704</v>
      </c>
      <c r="G648" s="259"/>
    </row>
    <row r="649" spans="1:7" ht="11.25" customHeight="1" x14ac:dyDescent="0.15">
      <c r="A649" s="47">
        <f t="shared" si="7"/>
        <v>645</v>
      </c>
      <c r="B649" s="11"/>
      <c r="C649" s="11"/>
      <c r="D649" s="11"/>
      <c r="E649" s="101"/>
      <c r="F649" s="258" t="s">
        <v>705</v>
      </c>
      <c r="G649" s="259"/>
    </row>
    <row r="650" spans="1:7" ht="11.25" customHeight="1" x14ac:dyDescent="0.15">
      <c r="A650" s="47">
        <f t="shared" si="7"/>
        <v>646</v>
      </c>
      <c r="B650" s="11"/>
      <c r="C650" s="11"/>
      <c r="D650" s="11"/>
      <c r="E650" s="68">
        <v>45652</v>
      </c>
      <c r="F650" s="278" t="s">
        <v>465</v>
      </c>
      <c r="G650" s="279"/>
    </row>
    <row r="651" spans="1:7" ht="11.25" customHeight="1" x14ac:dyDescent="0.15">
      <c r="A651" s="47">
        <f t="shared" si="7"/>
        <v>647</v>
      </c>
      <c r="B651" s="11"/>
      <c r="C651" s="11"/>
      <c r="D651" s="11"/>
      <c r="E651" s="68"/>
      <c r="F651" s="251" t="s">
        <v>706</v>
      </c>
      <c r="G651" s="253"/>
    </row>
    <row r="652" spans="1:7" ht="11.25" customHeight="1" x14ac:dyDescent="0.15">
      <c r="A652" s="47">
        <f>ROW()-4</f>
        <v>648</v>
      </c>
      <c r="B652" s="11"/>
      <c r="C652" s="11"/>
      <c r="D652" s="11"/>
      <c r="E652" s="68">
        <v>45694</v>
      </c>
      <c r="F652" s="278" t="s">
        <v>707</v>
      </c>
      <c r="G652" s="279"/>
    </row>
    <row r="653" spans="1:7" ht="11.25" customHeight="1" x14ac:dyDescent="0.15">
      <c r="A653" s="47">
        <f t="shared" si="7"/>
        <v>649</v>
      </c>
      <c r="B653" s="11"/>
      <c r="C653" s="11"/>
      <c r="D653" s="11"/>
      <c r="E653" s="68"/>
      <c r="F653" s="251" t="s">
        <v>708</v>
      </c>
      <c r="G653" s="253"/>
    </row>
    <row r="654" spans="1:7" ht="11.25" customHeight="1" thickBot="1" x14ac:dyDescent="0.2">
      <c r="A654" s="48">
        <f t="shared" si="7"/>
        <v>650</v>
      </c>
      <c r="B654" s="33"/>
      <c r="C654" s="33"/>
      <c r="D654" s="33"/>
      <c r="E654" s="106"/>
      <c r="F654" s="347"/>
      <c r="G654" s="348"/>
    </row>
    <row r="655" spans="1:7" ht="11.25" customHeight="1" thickTop="1" x14ac:dyDescent="0.15">
      <c r="A655" s="46">
        <f t="shared" si="7"/>
        <v>651</v>
      </c>
      <c r="B655" s="65" t="str">
        <f>CONCATENATE("code.",C655)</f>
        <v>code.WaveRunupReferencePoint</v>
      </c>
      <c r="C655" s="65" t="s">
        <v>709</v>
      </c>
      <c r="D655" s="65" t="s">
        <v>177</v>
      </c>
      <c r="E655" s="66" t="s">
        <v>710</v>
      </c>
      <c r="F655" s="165"/>
      <c r="G655" s="166"/>
    </row>
    <row r="656" spans="1:7" ht="11.25" customHeight="1" x14ac:dyDescent="0.15">
      <c r="A656" s="47">
        <f t="shared" si="7"/>
        <v>652</v>
      </c>
      <c r="B656" s="11"/>
      <c r="C656" s="11"/>
      <c r="D656" s="11" t="s">
        <v>12</v>
      </c>
      <c r="E656" s="50" t="s">
        <v>711</v>
      </c>
      <c r="F656" s="161" t="s">
        <v>233</v>
      </c>
      <c r="G656" s="162"/>
    </row>
    <row r="657" spans="1:7" ht="11.25" customHeight="1" x14ac:dyDescent="0.15">
      <c r="A657" s="47">
        <f t="shared" si="7"/>
        <v>653</v>
      </c>
      <c r="B657" s="11"/>
      <c r="C657" s="11"/>
      <c r="D657" s="11"/>
      <c r="E657" s="50" t="s">
        <v>712</v>
      </c>
      <c r="F657" s="161" t="s">
        <v>233</v>
      </c>
      <c r="G657" s="162"/>
    </row>
    <row r="658" spans="1:7" ht="11.25" customHeight="1" x14ac:dyDescent="0.15">
      <c r="A658" s="47">
        <f t="shared" si="7"/>
        <v>654</v>
      </c>
      <c r="B658" s="11"/>
      <c r="C658" s="11"/>
      <c r="D658" s="11" t="s">
        <v>179</v>
      </c>
      <c r="E658" s="182" t="s">
        <v>194</v>
      </c>
      <c r="F658" s="349" t="s">
        <v>500</v>
      </c>
      <c r="G658" s="350"/>
    </row>
    <row r="659" spans="1:7" ht="11.25" customHeight="1" x14ac:dyDescent="0.15">
      <c r="A659" s="47">
        <f t="shared" si="7"/>
        <v>655</v>
      </c>
      <c r="B659" s="11"/>
      <c r="C659" s="11"/>
      <c r="D659" s="11"/>
      <c r="E659" s="183" t="s">
        <v>248</v>
      </c>
      <c r="F659" s="349" t="s">
        <v>250</v>
      </c>
      <c r="G659" s="350"/>
    </row>
    <row r="660" spans="1:7" ht="11.25" customHeight="1" x14ac:dyDescent="0.15">
      <c r="A660" s="47">
        <f>ROW()-4</f>
        <v>656</v>
      </c>
      <c r="B660" s="23"/>
      <c r="C660" s="23"/>
      <c r="D660" s="23"/>
      <c r="E660" s="181"/>
      <c r="F660" s="349" t="s">
        <v>251</v>
      </c>
      <c r="G660" s="350"/>
    </row>
    <row r="661" spans="1:7" ht="11.25" customHeight="1" x14ac:dyDescent="0.15">
      <c r="A661" s="47">
        <f t="shared" si="7"/>
        <v>657</v>
      </c>
      <c r="B661" s="11"/>
      <c r="C661" s="11"/>
      <c r="D661" s="11" t="s">
        <v>133</v>
      </c>
      <c r="E661" s="50"/>
      <c r="F661" s="349" t="s">
        <v>713</v>
      </c>
      <c r="G661" s="350"/>
    </row>
    <row r="662" spans="1:7" ht="11.25" customHeight="1" x14ac:dyDescent="0.15">
      <c r="A662" s="47">
        <f t="shared" si="7"/>
        <v>658</v>
      </c>
      <c r="B662" s="11"/>
      <c r="C662" s="11"/>
      <c r="D662" s="11" t="s">
        <v>135</v>
      </c>
      <c r="E662" s="101">
        <v>45652</v>
      </c>
      <c r="F662" s="258" t="s">
        <v>714</v>
      </c>
      <c r="G662" s="259"/>
    </row>
    <row r="663" spans="1:7" ht="11.25" customHeight="1" x14ac:dyDescent="0.15">
      <c r="A663" s="47">
        <f>ROW()-4</f>
        <v>659</v>
      </c>
      <c r="B663" s="11"/>
      <c r="C663" s="11"/>
      <c r="D663" s="11"/>
      <c r="E663" s="101">
        <v>45838</v>
      </c>
      <c r="F663" s="258" t="s">
        <v>715</v>
      </c>
      <c r="G663" s="259"/>
    </row>
    <row r="664" spans="1:7" ht="11.25" customHeight="1" thickBot="1" x14ac:dyDescent="0.2">
      <c r="A664" s="48">
        <f>ROW()-4</f>
        <v>660</v>
      </c>
      <c r="B664" s="33"/>
      <c r="C664" s="33"/>
      <c r="D664" s="33"/>
      <c r="E664" s="58"/>
      <c r="F664" s="345"/>
      <c r="G664" s="346"/>
    </row>
    <row r="665" spans="1:7" ht="11.25" customHeight="1" thickTop="1" x14ac:dyDescent="0.15">
      <c r="A665" s="46">
        <f t="shared" si="7"/>
        <v>661</v>
      </c>
      <c r="B665" s="65" t="str">
        <f>CONCATENATE("code.",C665)</f>
        <v>code.PointTidalLevel</v>
      </c>
      <c r="C665" s="65" t="s">
        <v>716</v>
      </c>
      <c r="D665" s="65" t="s">
        <v>177</v>
      </c>
      <c r="E665" s="66" t="s">
        <v>717</v>
      </c>
      <c r="F665" s="159"/>
      <c r="G665" s="160"/>
    </row>
    <row r="666" spans="1:7" ht="11.25" customHeight="1" x14ac:dyDescent="0.15">
      <c r="A666" s="47">
        <f t="shared" si="7"/>
        <v>662</v>
      </c>
      <c r="B666" s="11"/>
      <c r="C666" s="11"/>
      <c r="D666" s="11" t="s">
        <v>12</v>
      </c>
      <c r="E666" s="12" t="s">
        <v>712</v>
      </c>
      <c r="F666" s="18" t="s">
        <v>233</v>
      </c>
      <c r="G666" s="19"/>
    </row>
    <row r="667" spans="1:7" ht="11.25" customHeight="1" x14ac:dyDescent="0.15">
      <c r="A667" s="47">
        <f t="shared" si="7"/>
        <v>663</v>
      </c>
      <c r="B667" s="11"/>
      <c r="C667" s="11"/>
      <c r="D667" s="11"/>
      <c r="E667" s="12" t="s">
        <v>718</v>
      </c>
      <c r="F667" s="18" t="s">
        <v>233</v>
      </c>
      <c r="G667" s="19"/>
    </row>
    <row r="668" spans="1:7" ht="11.25" customHeight="1" x14ac:dyDescent="0.15">
      <c r="A668" s="47">
        <f t="shared" si="7"/>
        <v>664</v>
      </c>
      <c r="B668" s="11"/>
      <c r="C668" s="11"/>
      <c r="D668" s="11" t="s">
        <v>179</v>
      </c>
      <c r="E668" s="184" t="s">
        <v>248</v>
      </c>
      <c r="F668" s="258" t="s">
        <v>250</v>
      </c>
      <c r="G668" s="259"/>
    </row>
    <row r="669" spans="1:7" ht="11.25" customHeight="1" x14ac:dyDescent="0.15">
      <c r="A669" s="47">
        <f t="shared" si="7"/>
        <v>665</v>
      </c>
      <c r="B669" s="11"/>
      <c r="C669" s="11"/>
      <c r="D669" s="11"/>
      <c r="E669" s="181"/>
      <c r="F669" s="258" t="s">
        <v>251</v>
      </c>
      <c r="G669" s="259"/>
    </row>
    <row r="670" spans="1:7" ht="11.25" customHeight="1" x14ac:dyDescent="0.15">
      <c r="A670" s="47">
        <f t="shared" si="7"/>
        <v>666</v>
      </c>
      <c r="B670" s="11"/>
      <c r="C670" s="11"/>
      <c r="D670" s="11" t="s">
        <v>133</v>
      </c>
      <c r="E670" s="50"/>
      <c r="F670" s="258" t="s">
        <v>719</v>
      </c>
      <c r="G670" s="259"/>
    </row>
    <row r="671" spans="1:7" ht="11.25" customHeight="1" x14ac:dyDescent="0.15">
      <c r="A671" s="47">
        <f>ROW()-4</f>
        <v>667</v>
      </c>
      <c r="B671" s="11"/>
      <c r="C671" s="11"/>
      <c r="D671" s="11" t="s">
        <v>135</v>
      </c>
      <c r="E671" s="101">
        <v>45596</v>
      </c>
      <c r="F671" s="258" t="s">
        <v>714</v>
      </c>
      <c r="G671" s="259"/>
    </row>
    <row r="672" spans="1:7" ht="11.25" customHeight="1" x14ac:dyDescent="0.15">
      <c r="A672" s="47">
        <f t="shared" si="7"/>
        <v>668</v>
      </c>
      <c r="B672" s="11"/>
      <c r="C672" s="11"/>
      <c r="D672" s="11"/>
      <c r="E672" s="101">
        <v>45838</v>
      </c>
      <c r="F672" s="258" t="s">
        <v>720</v>
      </c>
      <c r="G672" s="259"/>
    </row>
    <row r="673" spans="1:7" ht="11.25" customHeight="1" x14ac:dyDescent="0.15">
      <c r="A673" s="47">
        <f t="shared" si="7"/>
        <v>669</v>
      </c>
      <c r="B673" s="11"/>
      <c r="C673" s="11"/>
      <c r="D673" s="11"/>
      <c r="E673" s="50"/>
      <c r="F673" s="258" t="s">
        <v>721</v>
      </c>
      <c r="G673" s="259"/>
    </row>
    <row r="674" spans="1:7" ht="11.25" customHeight="1" thickBot="1" x14ac:dyDescent="0.2">
      <c r="A674" s="48">
        <f>ROW()-4</f>
        <v>670</v>
      </c>
      <c r="B674" s="33"/>
      <c r="C674" s="33"/>
      <c r="D674" s="33"/>
      <c r="E674" s="58"/>
      <c r="F674" s="345"/>
      <c r="G674" s="346"/>
    </row>
    <row r="675" spans="1:7" ht="11.25" customHeight="1" thickTop="1" x14ac:dyDescent="0.15">
      <c r="A675" s="46">
        <f t="shared" si="7"/>
        <v>671</v>
      </c>
      <c r="B675" s="65" t="str">
        <f>CONCATENATE("code.",C675)</f>
        <v>code.ObservingPointByOthers</v>
      </c>
      <c r="C675" s="65" t="s">
        <v>722</v>
      </c>
      <c r="D675" s="65" t="s">
        <v>177</v>
      </c>
      <c r="E675" s="66" t="s">
        <v>723</v>
      </c>
      <c r="F675" s="159"/>
      <c r="G675" s="160"/>
    </row>
    <row r="676" spans="1:7" ht="11.25" customHeight="1" x14ac:dyDescent="0.15">
      <c r="A676" s="47">
        <f t="shared" si="7"/>
        <v>672</v>
      </c>
      <c r="B676" s="11"/>
      <c r="C676" s="11"/>
      <c r="D676" s="11" t="s">
        <v>12</v>
      </c>
      <c r="E676" s="12" t="s">
        <v>712</v>
      </c>
      <c r="F676" s="18" t="s">
        <v>233</v>
      </c>
      <c r="G676" s="19"/>
    </row>
    <row r="677" spans="1:7" ht="11.25" customHeight="1" x14ac:dyDescent="0.15">
      <c r="A677" s="47">
        <f t="shared" si="7"/>
        <v>673</v>
      </c>
      <c r="B677" s="11"/>
      <c r="C677" s="11"/>
      <c r="D677" s="11"/>
      <c r="E677" s="12" t="s">
        <v>718</v>
      </c>
      <c r="F677" s="18" t="s">
        <v>233</v>
      </c>
      <c r="G677" s="19"/>
    </row>
    <row r="678" spans="1:7" ht="11.25" customHeight="1" x14ac:dyDescent="0.15">
      <c r="A678" s="47">
        <f>ROW()-4</f>
        <v>674</v>
      </c>
      <c r="B678" s="11"/>
      <c r="C678" s="11"/>
      <c r="D678" s="11" t="s">
        <v>179</v>
      </c>
      <c r="E678" s="140" t="s">
        <v>248</v>
      </c>
      <c r="F678" s="251" t="s">
        <v>250</v>
      </c>
      <c r="G678" s="253"/>
    </row>
    <row r="679" spans="1:7" ht="11.25" customHeight="1" x14ac:dyDescent="0.15">
      <c r="A679" s="47">
        <f>ROW()-4</f>
        <v>675</v>
      </c>
      <c r="B679" s="11"/>
      <c r="C679" s="11"/>
      <c r="D679" s="11" t="s">
        <v>133</v>
      </c>
      <c r="E679" s="127" t="s">
        <v>724</v>
      </c>
      <c r="F679" s="238" t="s">
        <v>725</v>
      </c>
      <c r="G679" s="240"/>
    </row>
    <row r="680" spans="1:7" ht="11.25" customHeight="1" x14ac:dyDescent="0.15">
      <c r="A680" s="47">
        <f>ROW()-4</f>
        <v>676</v>
      </c>
      <c r="B680" s="11"/>
      <c r="C680" s="11"/>
      <c r="D680" s="11" t="s">
        <v>73</v>
      </c>
      <c r="E680" s="116">
        <v>45894</v>
      </c>
      <c r="F680" s="238" t="s">
        <v>726</v>
      </c>
      <c r="G680" s="240"/>
    </row>
    <row r="681" spans="1:7" ht="11.25" customHeight="1" thickBot="1" x14ac:dyDescent="0.2">
      <c r="A681" s="48">
        <f t="shared" si="7"/>
        <v>677</v>
      </c>
      <c r="B681" s="33"/>
      <c r="C681" s="33"/>
      <c r="D681" s="33"/>
      <c r="E681" s="15"/>
      <c r="F681" s="345"/>
      <c r="G681" s="346"/>
    </row>
    <row r="682" spans="1:7" ht="11.25" customHeight="1" thickTop="1" x14ac:dyDescent="0.15">
      <c r="A682" s="46">
        <f t="shared" si="7"/>
        <v>678</v>
      </c>
      <c r="B682" s="37" t="str">
        <f>"code."&amp;C682</f>
        <v>code.AreaInformationPrefectureEarthquake</v>
      </c>
      <c r="C682" s="37" t="s">
        <v>727</v>
      </c>
      <c r="D682" s="37" t="s">
        <v>177</v>
      </c>
      <c r="E682" s="38" t="s">
        <v>728</v>
      </c>
      <c r="F682" s="157"/>
      <c r="G682" s="158"/>
    </row>
    <row r="683" spans="1:7" ht="11.25" customHeight="1" x14ac:dyDescent="0.15">
      <c r="A683" s="47">
        <f t="shared" si="7"/>
        <v>679</v>
      </c>
      <c r="B683" s="11"/>
      <c r="C683" s="11"/>
      <c r="D683" s="11" t="s">
        <v>12</v>
      </c>
      <c r="E683" s="12"/>
      <c r="F683" s="18" t="s">
        <v>178</v>
      </c>
      <c r="G683" s="19"/>
    </row>
    <row r="684" spans="1:7" ht="11.25" customHeight="1" x14ac:dyDescent="0.15">
      <c r="A684" s="47">
        <f t="shared" si="7"/>
        <v>680</v>
      </c>
      <c r="B684" s="11"/>
      <c r="C684" s="11"/>
      <c r="D684" s="11" t="s">
        <v>179</v>
      </c>
      <c r="E684" s="12" t="s">
        <v>729</v>
      </c>
      <c r="F684" s="18"/>
      <c r="G684" s="19"/>
    </row>
    <row r="685" spans="1:7" ht="11.25" customHeight="1" x14ac:dyDescent="0.15">
      <c r="A685" s="47">
        <f t="shared" si="7"/>
        <v>681</v>
      </c>
      <c r="B685" s="11"/>
      <c r="C685" s="11"/>
      <c r="D685" s="11"/>
      <c r="E685" s="12" t="s">
        <v>188</v>
      </c>
      <c r="F685" s="18"/>
      <c r="G685" s="19"/>
    </row>
    <row r="686" spans="1:7" ht="11.25" customHeight="1" x14ac:dyDescent="0.15">
      <c r="A686" s="47">
        <f t="shared" si="7"/>
        <v>682</v>
      </c>
      <c r="B686" s="11"/>
      <c r="C686" s="11"/>
      <c r="D686" s="11" t="s">
        <v>133</v>
      </c>
      <c r="E686" s="12"/>
      <c r="F686" s="18" t="s">
        <v>153</v>
      </c>
      <c r="G686" s="19"/>
    </row>
    <row r="687" spans="1:7" ht="11.25" customHeight="1" thickBot="1" x14ac:dyDescent="0.2">
      <c r="A687" s="48">
        <f t="shared" si="7"/>
        <v>683</v>
      </c>
      <c r="B687" s="33"/>
      <c r="C687" s="33"/>
      <c r="D687" s="33" t="s">
        <v>73</v>
      </c>
      <c r="E687" s="15"/>
      <c r="F687" s="34" t="s">
        <v>147</v>
      </c>
      <c r="G687" s="35"/>
    </row>
    <row r="688" spans="1:7" ht="11.25" customHeight="1" thickTop="1" x14ac:dyDescent="0.15">
      <c r="A688" s="46">
        <f t="shared" si="7"/>
        <v>684</v>
      </c>
      <c r="B688" s="37" t="str">
        <f>"code."&amp;C688</f>
        <v>code.PointSeismicIntensity</v>
      </c>
      <c r="C688" s="37" t="s">
        <v>730</v>
      </c>
      <c r="D688" s="37" t="s">
        <v>177</v>
      </c>
      <c r="E688" s="38" t="s">
        <v>731</v>
      </c>
      <c r="F688" s="157"/>
      <c r="G688" s="158"/>
    </row>
    <row r="689" spans="1:7" ht="11.25" customHeight="1" x14ac:dyDescent="0.15">
      <c r="A689" s="47">
        <f t="shared" si="7"/>
        <v>685</v>
      </c>
      <c r="B689" s="11"/>
      <c r="C689" s="11"/>
      <c r="D689" s="11" t="s">
        <v>12</v>
      </c>
      <c r="E689" s="12"/>
      <c r="F689" s="18" t="s">
        <v>178</v>
      </c>
      <c r="G689" s="19"/>
    </row>
    <row r="690" spans="1:7" ht="11.25" customHeight="1" x14ac:dyDescent="0.15">
      <c r="A690" s="47">
        <f t="shared" ref="A690:A727" si="10">ROW()-4</f>
        <v>686</v>
      </c>
      <c r="B690" s="11"/>
      <c r="C690" s="11"/>
      <c r="D690" s="11" t="s">
        <v>179</v>
      </c>
      <c r="E690" s="12" t="s">
        <v>188</v>
      </c>
      <c r="F690" s="18"/>
      <c r="G690" s="19"/>
    </row>
    <row r="691" spans="1:7" ht="11.25" customHeight="1" x14ac:dyDescent="0.15">
      <c r="A691" s="47">
        <f t="shared" si="10"/>
        <v>687</v>
      </c>
      <c r="B691" s="11"/>
      <c r="C691" s="11"/>
      <c r="D691" s="11" t="s">
        <v>133</v>
      </c>
      <c r="E691" s="12"/>
      <c r="F691" s="18" t="s">
        <v>153</v>
      </c>
      <c r="G691" s="19"/>
    </row>
    <row r="692" spans="1:7" ht="11.25" customHeight="1" thickBot="1" x14ac:dyDescent="0.2">
      <c r="A692" s="48">
        <f t="shared" si="10"/>
        <v>688</v>
      </c>
      <c r="B692" s="33"/>
      <c r="C692" s="33"/>
      <c r="D692" s="33" t="s">
        <v>73</v>
      </c>
      <c r="E692" s="15"/>
      <c r="F692" s="34" t="s">
        <v>147</v>
      </c>
      <c r="G692" s="35"/>
    </row>
    <row r="693" spans="1:7" ht="11.25" customHeight="1" thickTop="1" x14ac:dyDescent="0.15">
      <c r="A693" s="46">
        <f t="shared" si="10"/>
        <v>689</v>
      </c>
      <c r="B693" s="37" t="str">
        <f>"code."&amp;C693</f>
        <v>code.CoastTsunami</v>
      </c>
      <c r="C693" s="37" t="s">
        <v>732</v>
      </c>
      <c r="D693" s="37" t="s">
        <v>177</v>
      </c>
      <c r="E693" s="38" t="s">
        <v>733</v>
      </c>
      <c r="F693" s="157"/>
      <c r="G693" s="158"/>
    </row>
    <row r="694" spans="1:7" ht="11.25" customHeight="1" x14ac:dyDescent="0.15">
      <c r="A694" s="47">
        <f t="shared" si="10"/>
        <v>690</v>
      </c>
      <c r="B694" s="11"/>
      <c r="C694" s="11"/>
      <c r="D694" s="11" t="s">
        <v>12</v>
      </c>
      <c r="E694" s="12"/>
      <c r="F694" s="18" t="s">
        <v>178</v>
      </c>
      <c r="G694" s="19"/>
    </row>
    <row r="695" spans="1:7" ht="11.25" customHeight="1" x14ac:dyDescent="0.15">
      <c r="A695" s="47">
        <f t="shared" si="10"/>
        <v>691</v>
      </c>
      <c r="B695" s="11"/>
      <c r="C695" s="11"/>
      <c r="D695" s="11" t="s">
        <v>179</v>
      </c>
      <c r="E695" s="12" t="s">
        <v>186</v>
      </c>
      <c r="F695" s="18"/>
      <c r="G695" s="19"/>
    </row>
    <row r="696" spans="1:7" ht="11.25" customHeight="1" x14ac:dyDescent="0.15">
      <c r="A696" s="47">
        <f t="shared" si="10"/>
        <v>692</v>
      </c>
      <c r="B696" s="11"/>
      <c r="C696" s="11"/>
      <c r="D696" s="11" t="s">
        <v>133</v>
      </c>
      <c r="E696" s="12"/>
      <c r="F696" s="18" t="s">
        <v>153</v>
      </c>
      <c r="G696" s="19"/>
    </row>
    <row r="697" spans="1:7" ht="11.25" customHeight="1" thickBot="1" x14ac:dyDescent="0.2">
      <c r="A697" s="48">
        <f t="shared" si="10"/>
        <v>693</v>
      </c>
      <c r="B697" s="33"/>
      <c r="C697" s="33"/>
      <c r="D697" s="33" t="s">
        <v>73</v>
      </c>
      <c r="E697" s="15"/>
      <c r="F697" s="34" t="s">
        <v>147</v>
      </c>
      <c r="G697" s="35"/>
    </row>
    <row r="698" spans="1:7" ht="11.25" customHeight="1" thickTop="1" x14ac:dyDescent="0.15">
      <c r="A698" s="46">
        <f t="shared" si="10"/>
        <v>694</v>
      </c>
      <c r="B698" s="37" t="str">
        <f>"code."&amp;C698</f>
        <v>code.AreaEpicenter</v>
      </c>
      <c r="C698" s="37" t="s">
        <v>734</v>
      </c>
      <c r="D698" s="37" t="s">
        <v>177</v>
      </c>
      <c r="E698" s="38" t="s">
        <v>735</v>
      </c>
      <c r="F698" s="157"/>
      <c r="G698" s="158"/>
    </row>
    <row r="699" spans="1:7" ht="11.25" customHeight="1" x14ac:dyDescent="0.15">
      <c r="A699" s="47">
        <f t="shared" si="10"/>
        <v>695</v>
      </c>
      <c r="B699" s="11"/>
      <c r="C699" s="11"/>
      <c r="D699" s="11" t="s">
        <v>12</v>
      </c>
      <c r="E699" s="12"/>
      <c r="F699" s="18" t="s">
        <v>178</v>
      </c>
      <c r="G699" s="19"/>
    </row>
    <row r="700" spans="1:7" ht="11.25" customHeight="1" x14ac:dyDescent="0.15">
      <c r="A700" s="47">
        <f t="shared" si="10"/>
        <v>696</v>
      </c>
      <c r="B700" s="11"/>
      <c r="C700" s="11"/>
      <c r="D700" s="11" t="s">
        <v>179</v>
      </c>
      <c r="E700" s="12" t="s">
        <v>185</v>
      </c>
      <c r="F700" s="18"/>
      <c r="G700" s="19"/>
    </row>
    <row r="701" spans="1:7" ht="11.25" customHeight="1" x14ac:dyDescent="0.15">
      <c r="A701" s="47">
        <f t="shared" si="10"/>
        <v>697</v>
      </c>
      <c r="B701" s="11"/>
      <c r="C701" s="11"/>
      <c r="D701" s="11"/>
      <c r="E701" s="12" t="s">
        <v>186</v>
      </c>
      <c r="F701" s="18"/>
      <c r="G701" s="19"/>
    </row>
    <row r="702" spans="1:7" ht="11.25" customHeight="1" x14ac:dyDescent="0.15">
      <c r="A702" s="47">
        <f t="shared" si="10"/>
        <v>698</v>
      </c>
      <c r="B702" s="11"/>
      <c r="C702" s="11"/>
      <c r="D702" s="11"/>
      <c r="E702" s="12" t="s">
        <v>142</v>
      </c>
      <c r="F702" s="18"/>
      <c r="G702" s="19"/>
    </row>
    <row r="703" spans="1:7" ht="11.25" customHeight="1" x14ac:dyDescent="0.15">
      <c r="A703" s="47">
        <f t="shared" si="10"/>
        <v>699</v>
      </c>
      <c r="B703" s="11"/>
      <c r="C703" s="11"/>
      <c r="D703" s="11"/>
      <c r="E703" s="12" t="s">
        <v>187</v>
      </c>
      <c r="F703" s="18"/>
      <c r="G703" s="19"/>
    </row>
    <row r="704" spans="1:7" ht="11.25" customHeight="1" x14ac:dyDescent="0.15">
      <c r="A704" s="47">
        <f t="shared" si="10"/>
        <v>700</v>
      </c>
      <c r="B704" s="11"/>
      <c r="C704" s="11"/>
      <c r="D704" s="11"/>
      <c r="E704" s="12" t="s">
        <v>188</v>
      </c>
      <c r="F704" s="18"/>
      <c r="G704" s="19"/>
    </row>
    <row r="705" spans="1:7" ht="11.25" customHeight="1" x14ac:dyDescent="0.15">
      <c r="A705" s="47">
        <f t="shared" si="10"/>
        <v>701</v>
      </c>
      <c r="B705" s="11"/>
      <c r="C705" s="11"/>
      <c r="D705" s="11"/>
      <c r="E705" s="12" t="s">
        <v>736</v>
      </c>
      <c r="F705" s="18"/>
      <c r="G705" s="19"/>
    </row>
    <row r="706" spans="1:7" ht="11.25" customHeight="1" x14ac:dyDescent="0.15">
      <c r="A706" s="47">
        <f t="shared" si="10"/>
        <v>702</v>
      </c>
      <c r="B706" s="11"/>
      <c r="C706" s="11"/>
      <c r="D706" s="11" t="s">
        <v>133</v>
      </c>
      <c r="E706" s="12"/>
      <c r="F706" s="18" t="s">
        <v>153</v>
      </c>
      <c r="G706" s="19"/>
    </row>
    <row r="707" spans="1:7" ht="11.25" customHeight="1" thickBot="1" x14ac:dyDescent="0.2">
      <c r="A707" s="48">
        <f t="shared" si="10"/>
        <v>703</v>
      </c>
      <c r="B707" s="33"/>
      <c r="C707" s="33"/>
      <c r="D707" s="33" t="s">
        <v>73</v>
      </c>
      <c r="E707" s="15"/>
      <c r="F707" s="34" t="s">
        <v>147</v>
      </c>
      <c r="G707" s="35"/>
    </row>
    <row r="708" spans="1:7" ht="11.25" customHeight="1" thickTop="1" x14ac:dyDescent="0.15">
      <c r="A708" s="46">
        <f t="shared" si="10"/>
        <v>704</v>
      </c>
      <c r="B708" s="37" t="str">
        <f>"code."&amp;C708</f>
        <v>code.AreaEpicenterAbbreviation</v>
      </c>
      <c r="C708" s="37" t="s">
        <v>737</v>
      </c>
      <c r="D708" s="37" t="s">
        <v>177</v>
      </c>
      <c r="E708" s="38" t="s">
        <v>738</v>
      </c>
      <c r="F708" s="157"/>
      <c r="G708" s="158"/>
    </row>
    <row r="709" spans="1:7" ht="11.25" customHeight="1" x14ac:dyDescent="0.15">
      <c r="A709" s="47">
        <f t="shared" si="10"/>
        <v>705</v>
      </c>
      <c r="B709" s="11"/>
      <c r="C709" s="11"/>
      <c r="D709" s="11" t="s">
        <v>12</v>
      </c>
      <c r="E709" s="12"/>
      <c r="F709" s="18" t="s">
        <v>178</v>
      </c>
      <c r="G709" s="19"/>
    </row>
    <row r="710" spans="1:7" ht="11.25" customHeight="1" x14ac:dyDescent="0.15">
      <c r="A710" s="47">
        <f t="shared" si="10"/>
        <v>706</v>
      </c>
      <c r="B710" s="11"/>
      <c r="C710" s="11"/>
      <c r="D710" s="11" t="s">
        <v>179</v>
      </c>
      <c r="E710" s="12" t="s">
        <v>142</v>
      </c>
      <c r="F710" s="18"/>
      <c r="G710" s="19"/>
    </row>
    <row r="711" spans="1:7" ht="11.25" customHeight="1" x14ac:dyDescent="0.15">
      <c r="A711" s="47">
        <f t="shared" si="10"/>
        <v>707</v>
      </c>
      <c r="B711" s="11"/>
      <c r="C711" s="11"/>
      <c r="D711" s="11" t="s">
        <v>133</v>
      </c>
      <c r="E711" s="12"/>
      <c r="F711" s="18" t="s">
        <v>153</v>
      </c>
      <c r="G711" s="19"/>
    </row>
    <row r="712" spans="1:7" ht="11.25" customHeight="1" thickBot="1" x14ac:dyDescent="0.2">
      <c r="A712" s="48">
        <f t="shared" si="10"/>
        <v>708</v>
      </c>
      <c r="B712" s="33"/>
      <c r="C712" s="33"/>
      <c r="D712" s="33" t="s">
        <v>73</v>
      </c>
      <c r="E712" s="15"/>
      <c r="F712" s="34" t="s">
        <v>147</v>
      </c>
      <c r="G712" s="35"/>
    </row>
    <row r="713" spans="1:7" ht="11.25" customHeight="1" thickTop="1" x14ac:dyDescent="0.15">
      <c r="A713" s="46">
        <f t="shared" si="10"/>
        <v>709</v>
      </c>
      <c r="B713" s="37" t="str">
        <f>"code."&amp;C713</f>
        <v>code.AreaEpicenterDetail</v>
      </c>
      <c r="C713" s="37" t="s">
        <v>739</v>
      </c>
      <c r="D713" s="37" t="s">
        <v>177</v>
      </c>
      <c r="E713" s="38" t="s">
        <v>740</v>
      </c>
      <c r="F713" s="157"/>
      <c r="G713" s="158"/>
    </row>
    <row r="714" spans="1:7" ht="11.25" customHeight="1" x14ac:dyDescent="0.15">
      <c r="A714" s="47">
        <f t="shared" si="10"/>
        <v>710</v>
      </c>
      <c r="B714" s="11"/>
      <c r="C714" s="11"/>
      <c r="D714" s="11" t="s">
        <v>12</v>
      </c>
      <c r="E714" s="12"/>
      <c r="F714" s="18" t="s">
        <v>178</v>
      </c>
      <c r="G714" s="19"/>
    </row>
    <row r="715" spans="1:7" ht="11.25" customHeight="1" x14ac:dyDescent="0.15">
      <c r="A715" s="47">
        <f t="shared" si="10"/>
        <v>711</v>
      </c>
      <c r="B715" s="11"/>
      <c r="C715" s="11"/>
      <c r="D715" s="11" t="s">
        <v>179</v>
      </c>
      <c r="E715" s="12" t="s">
        <v>185</v>
      </c>
      <c r="F715" s="18"/>
      <c r="G715" s="19"/>
    </row>
    <row r="716" spans="1:7" ht="11.25" customHeight="1" x14ac:dyDescent="0.15">
      <c r="A716" s="47">
        <f t="shared" si="10"/>
        <v>712</v>
      </c>
      <c r="B716" s="11"/>
      <c r="C716" s="11"/>
      <c r="D716" s="11"/>
      <c r="E716" s="12" t="s">
        <v>186</v>
      </c>
      <c r="F716" s="18"/>
      <c r="G716" s="19"/>
    </row>
    <row r="717" spans="1:7" ht="11.25" customHeight="1" x14ac:dyDescent="0.15">
      <c r="A717" s="47">
        <f t="shared" si="10"/>
        <v>713</v>
      </c>
      <c r="B717" s="11"/>
      <c r="C717" s="11"/>
      <c r="D717" s="11"/>
      <c r="E717" s="12" t="s">
        <v>188</v>
      </c>
      <c r="F717" s="18"/>
      <c r="G717" s="19"/>
    </row>
    <row r="718" spans="1:7" ht="11.25" customHeight="1" x14ac:dyDescent="0.15">
      <c r="A718" s="47">
        <f t="shared" si="10"/>
        <v>714</v>
      </c>
      <c r="B718" s="11"/>
      <c r="C718" s="11"/>
      <c r="D718" s="11" t="s">
        <v>133</v>
      </c>
      <c r="E718" s="12"/>
      <c r="F718" s="18" t="s">
        <v>153</v>
      </c>
      <c r="G718" s="19"/>
    </row>
    <row r="719" spans="1:7" ht="11.25" customHeight="1" thickBot="1" x14ac:dyDescent="0.2">
      <c r="A719" s="48">
        <f t="shared" si="10"/>
        <v>715</v>
      </c>
      <c r="B719" s="33"/>
      <c r="C719" s="33"/>
      <c r="D719" s="33" t="s">
        <v>73</v>
      </c>
      <c r="E719" s="15"/>
      <c r="F719" s="34" t="s">
        <v>147</v>
      </c>
      <c r="G719" s="35"/>
    </row>
    <row r="720" spans="1:7" ht="11.25" customHeight="1" thickTop="1" x14ac:dyDescent="0.15">
      <c r="A720" s="46">
        <f t="shared" si="10"/>
        <v>716</v>
      </c>
      <c r="B720" s="37" t="str">
        <f>"code."&amp;C720</f>
        <v>code.AreaEpicenterSuppliment</v>
      </c>
      <c r="C720" s="37" t="s">
        <v>741</v>
      </c>
      <c r="D720" s="37" t="s">
        <v>177</v>
      </c>
      <c r="E720" s="38" t="s">
        <v>742</v>
      </c>
      <c r="F720" s="157"/>
      <c r="G720" s="158"/>
    </row>
    <row r="721" spans="1:7" ht="11.25" customHeight="1" x14ac:dyDescent="0.15">
      <c r="A721" s="47">
        <f t="shared" si="10"/>
        <v>717</v>
      </c>
      <c r="B721" s="11"/>
      <c r="C721" s="11"/>
      <c r="D721" s="11" t="s">
        <v>12</v>
      </c>
      <c r="E721" s="12"/>
      <c r="F721" s="18" t="s">
        <v>178</v>
      </c>
      <c r="G721" s="19"/>
    </row>
    <row r="722" spans="1:7" ht="11.25" customHeight="1" x14ac:dyDescent="0.15">
      <c r="A722" s="47">
        <f t="shared" si="10"/>
        <v>718</v>
      </c>
      <c r="B722" s="11"/>
      <c r="C722" s="11"/>
      <c r="D722" s="11" t="s">
        <v>179</v>
      </c>
      <c r="E722" s="12" t="s">
        <v>185</v>
      </c>
      <c r="F722" s="18"/>
      <c r="G722" s="19"/>
    </row>
    <row r="723" spans="1:7" ht="11.25" customHeight="1" x14ac:dyDescent="0.15">
      <c r="A723" s="47">
        <f t="shared" si="10"/>
        <v>719</v>
      </c>
      <c r="B723" s="11"/>
      <c r="C723" s="11"/>
      <c r="D723" s="11"/>
      <c r="E723" s="12" t="s">
        <v>186</v>
      </c>
      <c r="F723" s="18"/>
      <c r="G723" s="19"/>
    </row>
    <row r="724" spans="1:7" ht="11.25" customHeight="1" x14ac:dyDescent="0.15">
      <c r="A724" s="47">
        <f t="shared" si="10"/>
        <v>720</v>
      </c>
      <c r="B724" s="11"/>
      <c r="C724" s="11"/>
      <c r="D724" s="11"/>
      <c r="E724" s="12" t="s">
        <v>188</v>
      </c>
      <c r="F724" s="18"/>
      <c r="G724" s="19"/>
    </row>
    <row r="725" spans="1:7" ht="11.25" customHeight="1" x14ac:dyDescent="0.15">
      <c r="A725" s="47">
        <f t="shared" si="10"/>
        <v>721</v>
      </c>
      <c r="B725" s="11"/>
      <c r="C725" s="11"/>
      <c r="D725" s="11" t="s">
        <v>133</v>
      </c>
      <c r="E725" s="12"/>
      <c r="F725" s="18" t="s">
        <v>153</v>
      </c>
      <c r="G725" s="19"/>
    </row>
    <row r="726" spans="1:7" ht="11.25" customHeight="1" thickBot="1" x14ac:dyDescent="0.2">
      <c r="A726" s="48">
        <f t="shared" si="10"/>
        <v>722</v>
      </c>
      <c r="B726" s="33"/>
      <c r="C726" s="33"/>
      <c r="D726" s="33" t="s">
        <v>73</v>
      </c>
      <c r="E726" s="15"/>
      <c r="F726" s="34" t="s">
        <v>147</v>
      </c>
      <c r="G726" s="35"/>
    </row>
    <row r="727" spans="1:7" ht="11.25" customHeight="1" thickTop="1" x14ac:dyDescent="0.15">
      <c r="A727" s="180">
        <f t="shared" si="10"/>
        <v>723</v>
      </c>
      <c r="B727" s="86" t="s">
        <v>224</v>
      </c>
      <c r="C727" s="86"/>
      <c r="D727" s="86"/>
      <c r="E727" s="87"/>
      <c r="F727" s="88"/>
      <c r="G727" s="89"/>
    </row>
    <row r="728" spans="1:7" ht="11.25" customHeight="1" x14ac:dyDescent="0.15">
      <c r="A728" s="79"/>
      <c r="B728" s="90"/>
      <c r="C728" s="90"/>
      <c r="D728" s="90"/>
      <c r="E728" s="91"/>
      <c r="F728" s="90"/>
      <c r="G728" s="90"/>
    </row>
    <row r="729" spans="1:7" ht="11.25" customHeight="1" x14ac:dyDescent="0.15">
      <c r="A729" s="79"/>
      <c r="B729" s="92"/>
      <c r="C729" s="92"/>
      <c r="D729" s="92"/>
      <c r="E729" s="80"/>
      <c r="F729" s="92"/>
      <c r="G729" s="92"/>
    </row>
    <row r="730" spans="1:7" ht="11.25" customHeight="1" x14ac:dyDescent="0.15">
      <c r="A730" s="79"/>
      <c r="B730" s="92"/>
      <c r="C730" s="92"/>
      <c r="D730" s="92"/>
      <c r="E730" s="80"/>
      <c r="F730" s="92"/>
      <c r="G730" s="92"/>
    </row>
    <row r="731" spans="1:7" ht="11.25" customHeight="1" x14ac:dyDescent="0.15">
      <c r="A731" s="79"/>
      <c r="B731" s="92"/>
      <c r="C731" s="92"/>
      <c r="D731" s="92"/>
      <c r="E731" s="80"/>
      <c r="F731" s="92"/>
      <c r="G731" s="92"/>
    </row>
    <row r="732" spans="1:7" ht="11.25" customHeight="1" x14ac:dyDescent="0.15">
      <c r="A732" s="79"/>
      <c r="B732" s="92"/>
      <c r="C732" s="92"/>
      <c r="D732" s="92"/>
      <c r="E732" s="80"/>
      <c r="F732" s="92"/>
      <c r="G732" s="92"/>
    </row>
    <row r="733" spans="1:7" ht="11.25" customHeight="1" x14ac:dyDescent="0.15">
      <c r="A733" s="79"/>
      <c r="B733" s="92"/>
      <c r="C733" s="92"/>
      <c r="D733" s="92"/>
      <c r="E733" s="80"/>
      <c r="F733" s="92"/>
      <c r="G733" s="92"/>
    </row>
    <row r="734" spans="1:7" ht="11.25" customHeight="1" x14ac:dyDescent="0.15">
      <c r="A734" s="79"/>
      <c r="B734" s="92"/>
      <c r="C734" s="92"/>
      <c r="D734" s="92"/>
      <c r="E734" s="80"/>
      <c r="F734" s="92"/>
      <c r="G734" s="92"/>
    </row>
    <row r="735" spans="1:7" ht="11.25" customHeight="1" x14ac:dyDescent="0.15">
      <c r="A735" s="79"/>
      <c r="B735" s="92"/>
      <c r="C735" s="92"/>
      <c r="D735" s="92"/>
      <c r="E735" s="80"/>
      <c r="F735" s="92"/>
      <c r="G735" s="92"/>
    </row>
    <row r="736" spans="1:7" ht="11.25" customHeight="1" x14ac:dyDescent="0.15">
      <c r="A736" s="79"/>
      <c r="B736" s="92"/>
      <c r="C736" s="92"/>
      <c r="D736" s="92"/>
      <c r="E736" s="80"/>
      <c r="F736" s="92"/>
      <c r="G736" s="92"/>
    </row>
    <row r="737" spans="1:7" ht="11.25" customHeight="1" x14ac:dyDescent="0.15">
      <c r="A737" s="79"/>
      <c r="B737" s="92"/>
      <c r="C737" s="92"/>
      <c r="D737" s="92"/>
      <c r="E737" s="80"/>
      <c r="F737" s="92"/>
      <c r="G737" s="92"/>
    </row>
    <row r="738" spans="1:7" ht="11.25" customHeight="1" x14ac:dyDescent="0.15">
      <c r="A738" s="79"/>
      <c r="B738" s="92"/>
      <c r="C738" s="92"/>
      <c r="D738" s="92"/>
      <c r="E738" s="80"/>
      <c r="F738" s="92"/>
      <c r="G738" s="92"/>
    </row>
    <row r="739" spans="1:7" ht="11.25" customHeight="1" x14ac:dyDescent="0.15">
      <c r="A739" s="79"/>
      <c r="B739" s="92"/>
      <c r="C739" s="92"/>
      <c r="D739" s="92"/>
      <c r="E739" s="80"/>
      <c r="F739" s="92"/>
      <c r="G739" s="92"/>
    </row>
    <row r="740" spans="1:7" ht="11.25" customHeight="1" x14ac:dyDescent="0.15">
      <c r="A740" s="79"/>
      <c r="B740" s="92"/>
      <c r="C740" s="92"/>
      <c r="D740" s="92"/>
      <c r="E740" s="80"/>
      <c r="F740" s="92"/>
      <c r="G740" s="92"/>
    </row>
    <row r="741" spans="1:7" ht="11.25" customHeight="1" x14ac:dyDescent="0.15">
      <c r="A741" s="79"/>
      <c r="B741" s="92"/>
      <c r="C741" s="92"/>
      <c r="D741" s="92"/>
      <c r="E741" s="80"/>
      <c r="F741" s="92"/>
      <c r="G741" s="92"/>
    </row>
    <row r="742" spans="1:7" ht="11.25" customHeight="1" x14ac:dyDescent="0.15">
      <c r="A742" s="79"/>
      <c r="B742" s="92"/>
      <c r="C742" s="92"/>
      <c r="D742" s="92"/>
      <c r="E742" s="80"/>
      <c r="F742" s="92"/>
      <c r="G742" s="92"/>
    </row>
    <row r="743" spans="1:7" ht="11.25" customHeight="1" x14ac:dyDescent="0.15">
      <c r="A743" s="79"/>
      <c r="B743" s="92"/>
      <c r="C743" s="92"/>
      <c r="D743" s="92"/>
      <c r="E743" s="80"/>
      <c r="F743" s="92"/>
      <c r="G743" s="92"/>
    </row>
    <row r="744" spans="1:7" ht="11.25" customHeight="1" x14ac:dyDescent="0.15">
      <c r="A744" s="79"/>
      <c r="B744" s="92"/>
      <c r="C744" s="92"/>
      <c r="D744" s="92"/>
      <c r="E744" s="80"/>
      <c r="F744" s="92"/>
      <c r="G744" s="92"/>
    </row>
    <row r="745" spans="1:7" ht="11.25" customHeight="1" x14ac:dyDescent="0.15">
      <c r="A745" s="79"/>
      <c r="B745" s="92"/>
      <c r="C745" s="92"/>
      <c r="D745" s="92"/>
      <c r="E745" s="80"/>
      <c r="F745" s="92"/>
      <c r="G745" s="92"/>
    </row>
    <row r="746" spans="1:7" ht="11.25" customHeight="1" x14ac:dyDescent="0.15">
      <c r="A746" s="79"/>
      <c r="B746" s="92"/>
      <c r="C746" s="92"/>
      <c r="D746" s="92"/>
      <c r="E746" s="80"/>
      <c r="F746" s="92"/>
      <c r="G746" s="92"/>
    </row>
    <row r="747" spans="1:7" ht="11.25" customHeight="1" x14ac:dyDescent="0.15">
      <c r="A747" s="79"/>
      <c r="B747" s="92"/>
      <c r="C747" s="92"/>
      <c r="D747" s="92"/>
      <c r="E747" s="80"/>
      <c r="F747" s="92"/>
      <c r="G747" s="92"/>
    </row>
    <row r="748" spans="1:7" ht="11.25" customHeight="1" x14ac:dyDescent="0.15">
      <c r="A748" s="79"/>
      <c r="B748" s="92"/>
      <c r="C748" s="92"/>
      <c r="D748" s="92"/>
      <c r="E748" s="80"/>
      <c r="F748" s="92"/>
      <c r="G748" s="92"/>
    </row>
    <row r="749" spans="1:7" ht="11.25" customHeight="1" x14ac:dyDescent="0.15">
      <c r="A749" s="79"/>
      <c r="B749" s="92"/>
      <c r="C749" s="92"/>
      <c r="D749" s="92"/>
      <c r="E749" s="80"/>
      <c r="F749" s="92"/>
      <c r="G749" s="92"/>
    </row>
    <row r="750" spans="1:7" ht="11.25" customHeight="1" x14ac:dyDescent="0.15">
      <c r="A750" s="79"/>
      <c r="B750" s="92"/>
      <c r="C750" s="92"/>
      <c r="D750" s="92"/>
      <c r="E750" s="80"/>
      <c r="F750" s="92"/>
      <c r="G750" s="92"/>
    </row>
    <row r="751" spans="1:7" ht="11.25" customHeight="1" x14ac:dyDescent="0.15">
      <c r="A751" s="79"/>
      <c r="B751" s="92"/>
      <c r="C751" s="92"/>
      <c r="D751" s="92"/>
      <c r="E751" s="80"/>
      <c r="F751" s="92"/>
      <c r="G751" s="92"/>
    </row>
    <row r="752" spans="1:7" ht="11.25" customHeight="1" x14ac:dyDescent="0.15">
      <c r="A752" s="79"/>
      <c r="B752" s="92"/>
      <c r="C752" s="92"/>
      <c r="D752" s="92"/>
      <c r="E752" s="80"/>
      <c r="F752" s="92"/>
      <c r="G752" s="92"/>
    </row>
    <row r="753" spans="1:7" ht="11.25" customHeight="1" x14ac:dyDescent="0.15">
      <c r="A753" s="79"/>
      <c r="B753" s="92"/>
      <c r="C753" s="92"/>
      <c r="D753" s="92"/>
      <c r="E753" s="80"/>
      <c r="F753" s="92"/>
      <c r="G753" s="92"/>
    </row>
    <row r="754" spans="1:7" ht="11.25" customHeight="1" x14ac:dyDescent="0.15">
      <c r="A754" s="79"/>
      <c r="B754" s="92"/>
      <c r="C754" s="92"/>
      <c r="D754" s="92"/>
      <c r="E754" s="80"/>
      <c r="F754" s="92"/>
      <c r="G754" s="92"/>
    </row>
    <row r="755" spans="1:7" ht="11.25" customHeight="1" x14ac:dyDescent="0.15">
      <c r="A755" s="79"/>
      <c r="B755" s="92"/>
      <c r="C755" s="92"/>
      <c r="D755" s="92"/>
      <c r="E755" s="80"/>
      <c r="F755" s="92"/>
      <c r="G755" s="92"/>
    </row>
    <row r="756" spans="1:7" ht="11.25" customHeight="1" x14ac:dyDescent="0.15">
      <c r="A756" s="79"/>
      <c r="B756" s="92"/>
      <c r="C756" s="92"/>
      <c r="D756" s="92"/>
      <c r="E756" s="80"/>
      <c r="F756" s="92"/>
      <c r="G756" s="92"/>
    </row>
    <row r="757" spans="1:7" ht="11.25" customHeight="1" x14ac:dyDescent="0.15">
      <c r="A757" s="79"/>
      <c r="B757" s="92"/>
      <c r="C757" s="92"/>
      <c r="D757" s="92"/>
      <c r="E757" s="80"/>
      <c r="F757" s="92"/>
      <c r="G757" s="92"/>
    </row>
    <row r="758" spans="1:7" ht="11.25" customHeight="1" x14ac:dyDescent="0.15">
      <c r="A758" s="79"/>
      <c r="B758" s="92"/>
      <c r="C758" s="92"/>
      <c r="D758" s="92"/>
      <c r="E758" s="80"/>
      <c r="F758" s="92"/>
      <c r="G758" s="92"/>
    </row>
    <row r="759" spans="1:7" ht="11.25" customHeight="1" x14ac:dyDescent="0.15">
      <c r="A759" s="79"/>
      <c r="B759" s="92"/>
      <c r="C759" s="92"/>
      <c r="D759" s="92"/>
      <c r="E759" s="80"/>
      <c r="F759" s="92"/>
      <c r="G759" s="92"/>
    </row>
    <row r="760" spans="1:7" ht="11.25" customHeight="1" x14ac:dyDescent="0.15">
      <c r="A760" s="79"/>
      <c r="B760" s="92"/>
      <c r="C760" s="92"/>
      <c r="D760" s="92"/>
      <c r="E760" s="80"/>
      <c r="F760" s="92"/>
      <c r="G760" s="92"/>
    </row>
    <row r="761" spans="1:7" ht="11.25" customHeight="1" x14ac:dyDescent="0.15">
      <c r="A761" s="79"/>
      <c r="B761" s="92"/>
      <c r="C761" s="92"/>
      <c r="D761" s="92"/>
      <c r="E761" s="80"/>
      <c r="F761" s="92"/>
      <c r="G761" s="92"/>
    </row>
    <row r="762" spans="1:7" ht="11.25" customHeight="1" x14ac:dyDescent="0.15">
      <c r="A762" s="79"/>
      <c r="B762" s="92"/>
      <c r="C762" s="92"/>
      <c r="D762" s="92"/>
      <c r="E762" s="80"/>
      <c r="F762" s="92"/>
      <c r="G762" s="92"/>
    </row>
    <row r="763" spans="1:7" ht="11.25" customHeight="1" x14ac:dyDescent="0.15">
      <c r="A763" s="79"/>
      <c r="B763" s="92"/>
      <c r="C763" s="92"/>
      <c r="D763" s="92"/>
      <c r="E763" s="80"/>
      <c r="F763" s="92"/>
      <c r="G763" s="92"/>
    </row>
    <row r="764" spans="1:7" ht="11.25" customHeight="1" x14ac:dyDescent="0.15">
      <c r="A764" s="79"/>
      <c r="B764" s="92"/>
      <c r="C764" s="92"/>
      <c r="D764" s="92"/>
      <c r="E764" s="80"/>
      <c r="F764" s="92"/>
      <c r="G764" s="92"/>
    </row>
    <row r="765" spans="1:7" ht="11.25" customHeight="1" x14ac:dyDescent="0.15">
      <c r="A765" s="79"/>
      <c r="B765" s="92"/>
      <c r="C765" s="92"/>
      <c r="D765" s="92"/>
      <c r="E765" s="80"/>
      <c r="F765" s="92"/>
      <c r="G765" s="92"/>
    </row>
    <row r="766" spans="1:7" ht="11.25" customHeight="1" x14ac:dyDescent="0.15">
      <c r="A766" s="79"/>
      <c r="B766" s="92"/>
      <c r="C766" s="92"/>
      <c r="D766" s="92"/>
      <c r="E766" s="80"/>
      <c r="F766" s="92"/>
      <c r="G766" s="92"/>
    </row>
    <row r="767" spans="1:7" ht="11.25" customHeight="1" x14ac:dyDescent="0.15">
      <c r="A767" s="79"/>
      <c r="B767" s="92"/>
      <c r="C767" s="92"/>
      <c r="D767" s="92"/>
      <c r="E767" s="80"/>
      <c r="F767" s="92"/>
      <c r="G767" s="92"/>
    </row>
    <row r="768" spans="1:7" ht="11.25" customHeight="1" x14ac:dyDescent="0.15">
      <c r="A768" s="79"/>
      <c r="B768" s="92"/>
      <c r="C768" s="92"/>
      <c r="D768" s="92"/>
      <c r="E768" s="80"/>
      <c r="F768" s="92"/>
      <c r="G768" s="92"/>
    </row>
    <row r="769" spans="1:7" ht="11.25" customHeight="1" x14ac:dyDescent="0.15">
      <c r="A769" s="79"/>
      <c r="B769" s="92"/>
      <c r="C769" s="92"/>
      <c r="D769" s="92"/>
      <c r="E769" s="80"/>
      <c r="F769" s="92"/>
      <c r="G769" s="92"/>
    </row>
    <row r="770" spans="1:7" x14ac:dyDescent="0.15">
      <c r="A770" s="79"/>
      <c r="B770" s="92"/>
      <c r="C770" s="92"/>
      <c r="D770" s="92"/>
      <c r="E770" s="80"/>
      <c r="F770" s="92"/>
      <c r="G770" s="92"/>
    </row>
    <row r="771" spans="1:7" x14ac:dyDescent="0.15">
      <c r="A771" s="79"/>
      <c r="B771" s="92"/>
      <c r="C771" s="92"/>
      <c r="D771" s="92"/>
      <c r="E771" s="80"/>
      <c r="F771" s="92"/>
      <c r="G771" s="92"/>
    </row>
    <row r="772" spans="1:7" x14ac:dyDescent="0.15">
      <c r="A772" s="79"/>
      <c r="B772" s="92"/>
      <c r="C772" s="92"/>
      <c r="D772" s="92"/>
      <c r="E772" s="80"/>
      <c r="F772" s="92"/>
      <c r="G772" s="92"/>
    </row>
    <row r="773" spans="1:7" x14ac:dyDescent="0.15">
      <c r="A773" s="79"/>
      <c r="B773" s="92"/>
      <c r="C773" s="92"/>
      <c r="D773" s="92"/>
      <c r="E773" s="80"/>
      <c r="F773" s="92"/>
      <c r="G773" s="92"/>
    </row>
    <row r="774" spans="1:7" x14ac:dyDescent="0.15">
      <c r="B774" s="92"/>
      <c r="C774" s="92"/>
      <c r="D774" s="92"/>
      <c r="E774" s="80"/>
      <c r="F774" s="92"/>
      <c r="G774" s="92"/>
    </row>
    <row r="775" spans="1:7" x14ac:dyDescent="0.15">
      <c r="B775" s="92"/>
      <c r="C775" s="92"/>
      <c r="D775" s="92"/>
      <c r="E775" s="80"/>
      <c r="F775" s="92"/>
      <c r="G775" s="92"/>
    </row>
  </sheetData>
  <mergeCells count="624">
    <mergeCell ref="F238:G238"/>
    <mergeCell ref="F242:G242"/>
    <mergeCell ref="F243:G243"/>
    <mergeCell ref="F240:G240"/>
    <mergeCell ref="F241:G241"/>
    <mergeCell ref="F571:G571"/>
    <mergeCell ref="F559:G559"/>
    <mergeCell ref="F537:G537"/>
    <mergeCell ref="F530:G530"/>
    <mergeCell ref="F544:G544"/>
    <mergeCell ref="F533:G533"/>
    <mergeCell ref="F521:G521"/>
    <mergeCell ref="F525:G525"/>
    <mergeCell ref="F524:G524"/>
    <mergeCell ref="F555:G555"/>
    <mergeCell ref="F553:G553"/>
    <mergeCell ref="F557:G557"/>
    <mergeCell ref="F558:G558"/>
    <mergeCell ref="F552:G552"/>
    <mergeCell ref="F529:G529"/>
    <mergeCell ref="F534:G534"/>
    <mergeCell ref="F122:G122"/>
    <mergeCell ref="F567:G567"/>
    <mergeCell ref="F574:G574"/>
    <mergeCell ref="F562:G562"/>
    <mergeCell ref="F491:G491"/>
    <mergeCell ref="F500:G500"/>
    <mergeCell ref="F481:G481"/>
    <mergeCell ref="F480:G480"/>
    <mergeCell ref="F502:G502"/>
    <mergeCell ref="F484:G484"/>
    <mergeCell ref="F507:G507"/>
    <mergeCell ref="F478:G478"/>
    <mergeCell ref="F470:G470"/>
    <mergeCell ref="F473:G473"/>
    <mergeCell ref="F490:G490"/>
    <mergeCell ref="F488:G488"/>
    <mergeCell ref="F477:G477"/>
    <mergeCell ref="F476:G476"/>
    <mergeCell ref="F486:G486"/>
    <mergeCell ref="F479:G479"/>
    <mergeCell ref="F483:G483"/>
    <mergeCell ref="F482:G482"/>
    <mergeCell ref="F485:G485"/>
    <mergeCell ref="F560:G560"/>
    <mergeCell ref="F580:G580"/>
    <mergeCell ref="F384:G384"/>
    <mergeCell ref="F680:G680"/>
    <mergeCell ref="F628:G628"/>
    <mergeCell ref="F629:G629"/>
    <mergeCell ref="F630:G630"/>
    <mergeCell ref="F631:G631"/>
    <mergeCell ref="F632:G632"/>
    <mergeCell ref="F624:G624"/>
    <mergeCell ref="F625:G625"/>
    <mergeCell ref="F626:G626"/>
    <mergeCell ref="F622:G622"/>
    <mergeCell ref="F633:G633"/>
    <mergeCell ref="F627:G627"/>
    <mergeCell ref="F616:G616"/>
    <mergeCell ref="F617:G617"/>
    <mergeCell ref="F618:G618"/>
    <mergeCell ref="F619:G619"/>
    <mergeCell ref="F620:G620"/>
    <mergeCell ref="F609:G609"/>
    <mergeCell ref="F621:G621"/>
    <mergeCell ref="F610:G610"/>
    <mergeCell ref="F568:G568"/>
    <mergeCell ref="F612:G612"/>
    <mergeCell ref="F613:G613"/>
    <mergeCell ref="F614:G614"/>
    <mergeCell ref="F615:G615"/>
    <mergeCell ref="F623:G623"/>
    <mergeCell ref="F668:G668"/>
    <mergeCell ref="F669:G669"/>
    <mergeCell ref="F672:G672"/>
    <mergeCell ref="F638:G638"/>
    <mergeCell ref="F639:G639"/>
    <mergeCell ref="F652:G652"/>
    <mergeCell ref="F653:G653"/>
    <mergeCell ref="F637:G637"/>
    <mergeCell ref="F598:G598"/>
    <mergeCell ref="F599:G599"/>
    <mergeCell ref="F600:G600"/>
    <mergeCell ref="F601:G601"/>
    <mergeCell ref="F602:G602"/>
    <mergeCell ref="F603:G603"/>
    <mergeCell ref="F604:G604"/>
    <mergeCell ref="F605:G605"/>
    <mergeCell ref="F606:G606"/>
    <mergeCell ref="F607:G607"/>
    <mergeCell ref="F608:G608"/>
    <mergeCell ref="F569:G569"/>
    <mergeCell ref="F570:G570"/>
    <mergeCell ref="F678:G678"/>
    <mergeCell ref="F673:G673"/>
    <mergeCell ref="F581:G581"/>
    <mergeCell ref="F582:G582"/>
    <mergeCell ref="F583:G583"/>
    <mergeCell ref="F584:G584"/>
    <mergeCell ref="F585:G585"/>
    <mergeCell ref="F660:G660"/>
    <mergeCell ref="F586:G586"/>
    <mergeCell ref="F587:G587"/>
    <mergeCell ref="F588:G588"/>
    <mergeCell ref="F589:G589"/>
    <mergeCell ref="F590:G590"/>
    <mergeCell ref="F591:G591"/>
    <mergeCell ref="F592:G592"/>
    <mergeCell ref="F593:G593"/>
    <mergeCell ref="F594:G594"/>
    <mergeCell ref="F595:G595"/>
    <mergeCell ref="F596:G596"/>
    <mergeCell ref="F597:G597"/>
    <mergeCell ref="F611:G611"/>
    <mergeCell ref="F681:G681"/>
    <mergeCell ref="F640:G640"/>
    <mergeCell ref="F641:G641"/>
    <mergeCell ref="F642:G642"/>
    <mergeCell ref="F643:G643"/>
    <mergeCell ref="F644:G644"/>
    <mergeCell ref="F645:G645"/>
    <mergeCell ref="F646:G646"/>
    <mergeCell ref="F654:G654"/>
    <mergeCell ref="F658:G658"/>
    <mergeCell ref="F659:G659"/>
    <mergeCell ref="F648:G648"/>
    <mergeCell ref="F649:G649"/>
    <mergeCell ref="F650:G650"/>
    <mergeCell ref="F651:G651"/>
    <mergeCell ref="F661:G661"/>
    <mergeCell ref="F662:G662"/>
    <mergeCell ref="F664:G664"/>
    <mergeCell ref="F663:G663"/>
    <mergeCell ref="F674:G674"/>
    <mergeCell ref="F671:G671"/>
    <mergeCell ref="F670:G670"/>
    <mergeCell ref="F647:G647"/>
    <mergeCell ref="F679:G679"/>
    <mergeCell ref="F563:G563"/>
    <mergeCell ref="F564:G564"/>
    <mergeCell ref="F345:G345"/>
    <mergeCell ref="F409:G409"/>
    <mergeCell ref="F487:G487"/>
    <mergeCell ref="F508:G508"/>
    <mergeCell ref="F516:G516"/>
    <mergeCell ref="F541:G541"/>
    <mergeCell ref="F546:G546"/>
    <mergeCell ref="F535:G535"/>
    <mergeCell ref="F536:G536"/>
    <mergeCell ref="F554:G554"/>
    <mergeCell ref="F548:G548"/>
    <mergeCell ref="F542:G542"/>
    <mergeCell ref="F515:G515"/>
    <mergeCell ref="F513:G513"/>
    <mergeCell ref="F512:G512"/>
    <mergeCell ref="F518:G518"/>
    <mergeCell ref="F539:G539"/>
    <mergeCell ref="F540:G540"/>
    <mergeCell ref="F538:G538"/>
    <mergeCell ref="F528:G528"/>
    <mergeCell ref="F561:G561"/>
    <mergeCell ref="F532:G532"/>
    <mergeCell ref="F556:G556"/>
    <mergeCell ref="F543:G543"/>
    <mergeCell ref="F545:G545"/>
    <mergeCell ref="F549:G549"/>
    <mergeCell ref="F551:G551"/>
    <mergeCell ref="F519:G519"/>
    <mergeCell ref="F531:G531"/>
    <mergeCell ref="F522:G522"/>
    <mergeCell ref="F527:G527"/>
    <mergeCell ref="F526:G526"/>
    <mergeCell ref="F492:G492"/>
    <mergeCell ref="F514:G514"/>
    <mergeCell ref="F511:G511"/>
    <mergeCell ref="F505:G505"/>
    <mergeCell ref="F504:G504"/>
    <mergeCell ref="F503:G503"/>
    <mergeCell ref="F523:G523"/>
    <mergeCell ref="F510:G510"/>
    <mergeCell ref="F520:G520"/>
    <mergeCell ref="F517:G517"/>
    <mergeCell ref="F494:G494"/>
    <mergeCell ref="F493:G493"/>
    <mergeCell ref="F498:G498"/>
    <mergeCell ref="F497:G497"/>
    <mergeCell ref="F499:G499"/>
    <mergeCell ref="F506:G506"/>
    <mergeCell ref="F509:G509"/>
    <mergeCell ref="F501:G501"/>
    <mergeCell ref="F495:G495"/>
    <mergeCell ref="F335:G335"/>
    <mergeCell ref="F452:G452"/>
    <mergeCell ref="F324:G324"/>
    <mergeCell ref="F388:G388"/>
    <mergeCell ref="F394:G394"/>
    <mergeCell ref="F371:G371"/>
    <mergeCell ref="F376:G376"/>
    <mergeCell ref="F426:G426"/>
    <mergeCell ref="F372:G372"/>
    <mergeCell ref="F411:G411"/>
    <mergeCell ref="F397:G397"/>
    <mergeCell ref="F475:G475"/>
    <mergeCell ref="F459:G459"/>
    <mergeCell ref="F453:G453"/>
    <mergeCell ref="F455:G455"/>
    <mergeCell ref="F464:G464"/>
    <mergeCell ref="F460:G460"/>
    <mergeCell ref="F457:G457"/>
    <mergeCell ref="F462:G462"/>
    <mergeCell ref="F469:G469"/>
    <mergeCell ref="F467:G467"/>
    <mergeCell ref="F474:G474"/>
    <mergeCell ref="F471:G471"/>
    <mergeCell ref="F472:G472"/>
    <mergeCell ref="F454:G454"/>
    <mergeCell ref="F456:G456"/>
    <mergeCell ref="F300:G300"/>
    <mergeCell ref="F306:G306"/>
    <mergeCell ref="F305:G305"/>
    <mergeCell ref="F293:G293"/>
    <mergeCell ref="F291:G291"/>
    <mergeCell ref="F292:G292"/>
    <mergeCell ref="F285:G285"/>
    <mergeCell ref="F274:G274"/>
    <mergeCell ref="F468:G468"/>
    <mergeCell ref="F461:G461"/>
    <mergeCell ref="F465:G465"/>
    <mergeCell ref="F463:G463"/>
    <mergeCell ref="F466:G466"/>
    <mergeCell ref="F378:G378"/>
    <mergeCell ref="F346:G346"/>
    <mergeCell ref="F347:G347"/>
    <mergeCell ref="F296:G296"/>
    <mergeCell ref="F325:G325"/>
    <mergeCell ref="F309:G309"/>
    <mergeCell ref="F281:G281"/>
    <mergeCell ref="F283:G283"/>
    <mergeCell ref="F313:G313"/>
    <mergeCell ref="F326:G326"/>
    <mergeCell ref="F329:G329"/>
    <mergeCell ref="F307:G307"/>
    <mergeCell ref="F315:G315"/>
    <mergeCell ref="F319:G319"/>
    <mergeCell ref="F318:G318"/>
    <mergeCell ref="F316:G316"/>
    <mergeCell ref="F310:G310"/>
    <mergeCell ref="F323:G323"/>
    <mergeCell ref="F322:G322"/>
    <mergeCell ref="F317:G317"/>
    <mergeCell ref="F301:G301"/>
    <mergeCell ref="F311:G311"/>
    <mergeCell ref="F245:G245"/>
    <mergeCell ref="F244:G244"/>
    <mergeCell ref="F304:G304"/>
    <mergeCell ref="F308:G308"/>
    <mergeCell ref="F458:G458"/>
    <mergeCell ref="F264:G264"/>
    <mergeCell ref="F268:G268"/>
    <mergeCell ref="F265:G265"/>
    <mergeCell ref="F266:G266"/>
    <mergeCell ref="F284:G284"/>
    <mergeCell ref="F303:G303"/>
    <mergeCell ref="F280:G280"/>
    <mergeCell ref="F278:G278"/>
    <mergeCell ref="F314:G314"/>
    <mergeCell ref="F297:G297"/>
    <mergeCell ref="F295:G295"/>
    <mergeCell ref="F290:G290"/>
    <mergeCell ref="F289:G289"/>
    <mergeCell ref="F302:G302"/>
    <mergeCell ref="F288:G288"/>
    <mergeCell ref="F270:G270"/>
    <mergeCell ref="F287:G287"/>
    <mergeCell ref="F123:G123"/>
    <mergeCell ref="F164:G164"/>
    <mergeCell ref="F114:G114"/>
    <mergeCell ref="F115:G115"/>
    <mergeCell ref="F110:G110"/>
    <mergeCell ref="F213:G213"/>
    <mergeCell ref="F236:G236"/>
    <mergeCell ref="F237:G237"/>
    <mergeCell ref="F255:G255"/>
    <mergeCell ref="F233:G233"/>
    <mergeCell ref="F229:G229"/>
    <mergeCell ref="F231:G231"/>
    <mergeCell ref="F252:G252"/>
    <mergeCell ref="F246:G246"/>
    <mergeCell ref="F222:G222"/>
    <mergeCell ref="F234:G234"/>
    <mergeCell ref="F253:G253"/>
    <mergeCell ref="F248:G248"/>
    <mergeCell ref="F177:G177"/>
    <mergeCell ref="F179:G179"/>
    <mergeCell ref="F171:G171"/>
    <mergeCell ref="F209:G209"/>
    <mergeCell ref="F190:G190"/>
    <mergeCell ref="F188:G188"/>
    <mergeCell ref="F12:G12"/>
    <mergeCell ref="F26:G26"/>
    <mergeCell ref="F19:G19"/>
    <mergeCell ref="F33:G33"/>
    <mergeCell ref="F10:G10"/>
    <mergeCell ref="F13:G13"/>
    <mergeCell ref="F106:G106"/>
    <mergeCell ref="F105:G105"/>
    <mergeCell ref="F104:G104"/>
    <mergeCell ref="F80:G80"/>
    <mergeCell ref="F101:G101"/>
    <mergeCell ref="F90:G90"/>
    <mergeCell ref="F93:G93"/>
    <mergeCell ref="F87:G87"/>
    <mergeCell ref="F89:G89"/>
    <mergeCell ref="F84:G84"/>
    <mergeCell ref="F88:G88"/>
    <mergeCell ref="F103:G103"/>
    <mergeCell ref="F92:G92"/>
    <mergeCell ref="F86:G86"/>
    <mergeCell ref="F99:G99"/>
    <mergeCell ref="F54:G54"/>
    <mergeCell ref="F74:G74"/>
    <mergeCell ref="F68:G68"/>
    <mergeCell ref="F348:G348"/>
    <mergeCell ref="F331:G331"/>
    <mergeCell ref="F334:G334"/>
    <mergeCell ref="F338:G338"/>
    <mergeCell ref="F336:G336"/>
    <mergeCell ref="F332:G332"/>
    <mergeCell ref="F4:G4"/>
    <mergeCell ref="F5:G5"/>
    <mergeCell ref="F6:G6"/>
    <mergeCell ref="F7:G7"/>
    <mergeCell ref="F8:G8"/>
    <mergeCell ref="F36:G36"/>
    <mergeCell ref="F15:G15"/>
    <mergeCell ref="F14:G14"/>
    <mergeCell ref="F9:G9"/>
    <mergeCell ref="F25:G25"/>
    <mergeCell ref="F18:G18"/>
    <mergeCell ref="F21:G21"/>
    <mergeCell ref="F29:G29"/>
    <mergeCell ref="F23:G23"/>
    <mergeCell ref="F11:G11"/>
    <mergeCell ref="F20:G20"/>
    <mergeCell ref="F57:G57"/>
    <mergeCell ref="F17:G17"/>
    <mergeCell ref="F250:G250"/>
    <mergeCell ref="F230:G230"/>
    <mergeCell ref="F61:G61"/>
    <mergeCell ref="F62:G62"/>
    <mergeCell ref="F59:G59"/>
    <mergeCell ref="F60:G60"/>
    <mergeCell ref="F72:G72"/>
    <mergeCell ref="F82:G82"/>
    <mergeCell ref="F77:G77"/>
    <mergeCell ref="F81:G81"/>
    <mergeCell ref="F65:G65"/>
    <mergeCell ref="F247:G247"/>
    <mergeCell ref="F70:G70"/>
    <mergeCell ref="F120:G120"/>
    <mergeCell ref="F170:G170"/>
    <mergeCell ref="F163:G163"/>
    <mergeCell ref="F148:G148"/>
    <mergeCell ref="F143:G143"/>
    <mergeCell ref="F150:G150"/>
    <mergeCell ref="F146:G146"/>
    <mergeCell ref="F160:G160"/>
    <mergeCell ref="F152:G152"/>
    <mergeCell ref="F151:G151"/>
    <mergeCell ref="F126:G126"/>
    <mergeCell ref="F24:G24"/>
    <mergeCell ref="F27:G27"/>
    <mergeCell ref="F52:G52"/>
    <mergeCell ref="F53:G53"/>
    <mergeCell ref="F39:G39"/>
    <mergeCell ref="F31:G31"/>
    <mergeCell ref="F49:G49"/>
    <mergeCell ref="F32:G32"/>
    <mergeCell ref="F41:G41"/>
    <mergeCell ref="F42:G42"/>
    <mergeCell ref="F37:G37"/>
    <mergeCell ref="F38:G38"/>
    <mergeCell ref="F35:G35"/>
    <mergeCell ref="F40:G40"/>
    <mergeCell ref="F44:G44"/>
    <mergeCell ref="F51:G51"/>
    <mergeCell ref="F47:G47"/>
    <mergeCell ref="F43:G43"/>
    <mergeCell ref="F48:G48"/>
    <mergeCell ref="F46:G46"/>
    <mergeCell ref="F138:G138"/>
    <mergeCell ref="F145:G145"/>
    <mergeCell ref="F144:G144"/>
    <mergeCell ref="F147:G147"/>
    <mergeCell ref="F180:G180"/>
    <mergeCell ref="F156:G156"/>
    <mergeCell ref="F153:G153"/>
    <mergeCell ref="F28:G28"/>
    <mergeCell ref="F30:G30"/>
    <mergeCell ref="F45:G45"/>
    <mergeCell ref="F50:G50"/>
    <mergeCell ref="F55:G55"/>
    <mergeCell ref="F56:G56"/>
    <mergeCell ref="F125:G125"/>
    <mergeCell ref="F141:G141"/>
    <mergeCell ref="F142:G142"/>
    <mergeCell ref="F139:G139"/>
    <mergeCell ref="F149:G149"/>
    <mergeCell ref="F140:G140"/>
    <mergeCell ref="F128:G128"/>
    <mergeCell ref="F133:G133"/>
    <mergeCell ref="F127:G127"/>
    <mergeCell ref="F121:G121"/>
    <mergeCell ref="F124:G124"/>
    <mergeCell ref="F58:G58"/>
    <mergeCell ref="F64:G64"/>
    <mergeCell ref="F111:G111"/>
    <mergeCell ref="F113:G113"/>
    <mergeCell ref="F66:G66"/>
    <mergeCell ref="F63:G63"/>
    <mergeCell ref="F73:G73"/>
    <mergeCell ref="F67:G67"/>
    <mergeCell ref="F94:G94"/>
    <mergeCell ref="F97:G97"/>
    <mergeCell ref="F95:G95"/>
    <mergeCell ref="F96:G96"/>
    <mergeCell ref="F112:G112"/>
    <mergeCell ref="F108:G108"/>
    <mergeCell ref="F154:G154"/>
    <mergeCell ref="F155:G155"/>
    <mergeCell ref="F175:G175"/>
    <mergeCell ref="F162:G162"/>
    <mergeCell ref="F161:G161"/>
    <mergeCell ref="F158:G158"/>
    <mergeCell ref="F176:G176"/>
    <mergeCell ref="F159:G159"/>
    <mergeCell ref="F205:G205"/>
    <mergeCell ref="F201:G201"/>
    <mergeCell ref="F174:G174"/>
    <mergeCell ref="F178:G178"/>
    <mergeCell ref="F157:G157"/>
    <mergeCell ref="F167:G167"/>
    <mergeCell ref="F173:G173"/>
    <mergeCell ref="F172:G172"/>
    <mergeCell ref="F166:G166"/>
    <mergeCell ref="F169:G169"/>
    <mergeCell ref="F168:G168"/>
    <mergeCell ref="F165:G165"/>
    <mergeCell ref="F204:G204"/>
    <mergeCell ref="F206:G206"/>
    <mergeCell ref="F228:G228"/>
    <mergeCell ref="F218:G218"/>
    <mergeCell ref="F225:G225"/>
    <mergeCell ref="F223:G223"/>
    <mergeCell ref="F182:G182"/>
    <mergeCell ref="F193:G193"/>
    <mergeCell ref="F195:G195"/>
    <mergeCell ref="F191:G191"/>
    <mergeCell ref="F184:G184"/>
    <mergeCell ref="F185:G185"/>
    <mergeCell ref="F186:G186"/>
    <mergeCell ref="F194:G194"/>
    <mergeCell ref="F183:G183"/>
    <mergeCell ref="F199:G199"/>
    <mergeCell ref="F221:G221"/>
    <mergeCell ref="F220:G220"/>
    <mergeCell ref="F214:G214"/>
    <mergeCell ref="F217:G217"/>
    <mergeCell ref="F216:G216"/>
    <mergeCell ref="F208:G208"/>
    <mergeCell ref="F224:G224"/>
    <mergeCell ref="F130:G130"/>
    <mergeCell ref="F137:G137"/>
    <mergeCell ref="F131:G131"/>
    <mergeCell ref="F135:G135"/>
    <mergeCell ref="F83:G83"/>
    <mergeCell ref="F134:G134"/>
    <mergeCell ref="F117:G117"/>
    <mergeCell ref="F69:G69"/>
    <mergeCell ref="F91:G91"/>
    <mergeCell ref="F102:G102"/>
    <mergeCell ref="F100:G100"/>
    <mergeCell ref="F98:G98"/>
    <mergeCell ref="F116:G116"/>
    <mergeCell ref="F132:G132"/>
    <mergeCell ref="F79:G79"/>
    <mergeCell ref="F71:G71"/>
    <mergeCell ref="F78:G78"/>
    <mergeCell ref="F75:G75"/>
    <mergeCell ref="F76:G76"/>
    <mergeCell ref="F85:G85"/>
    <mergeCell ref="F118:G118"/>
    <mergeCell ref="F119:G119"/>
    <mergeCell ref="F109:G109"/>
    <mergeCell ref="F107:G107"/>
    <mergeCell ref="F425:G425"/>
    <mergeCell ref="F415:G415"/>
    <mergeCell ref="F399:G399"/>
    <mergeCell ref="F414:G414"/>
    <mergeCell ref="F403:G403"/>
    <mergeCell ref="F406:G406"/>
    <mergeCell ref="F416:G416"/>
    <mergeCell ref="F390:G390"/>
    <mergeCell ref="F418:G418"/>
    <mergeCell ref="F392:G392"/>
    <mergeCell ref="F404:G404"/>
    <mergeCell ref="F251:G251"/>
    <mergeCell ref="F294:G294"/>
    <mergeCell ref="F276:G276"/>
    <mergeCell ref="F277:G277"/>
    <mergeCell ref="F272:G272"/>
    <mergeCell ref="F273:G273"/>
    <mergeCell ref="F282:G282"/>
    <mergeCell ref="F279:G279"/>
    <mergeCell ref="F271:G271"/>
    <mergeCell ref="F269:G269"/>
    <mergeCell ref="F262:G262"/>
    <mergeCell ref="F275:G275"/>
    <mergeCell ref="F257:G257"/>
    <mergeCell ref="F259:G259"/>
    <mergeCell ref="F254:G254"/>
    <mergeCell ref="F258:G258"/>
    <mergeCell ref="F256:G256"/>
    <mergeCell ref="F261:G261"/>
    <mergeCell ref="F260:G260"/>
    <mergeCell ref="F267:G267"/>
    <mergeCell ref="F286:G286"/>
    <mergeCell ref="F362:G362"/>
    <mergeCell ref="F389:G389"/>
    <mergeCell ref="F181:G181"/>
    <mergeCell ref="F189:G189"/>
    <mergeCell ref="F212:G212"/>
    <mergeCell ref="F207:G207"/>
    <mergeCell ref="F211:G211"/>
    <mergeCell ref="F210:G210"/>
    <mergeCell ref="F219:G219"/>
    <mergeCell ref="F232:G232"/>
    <mergeCell ref="F239:G239"/>
    <mergeCell ref="F227:G227"/>
    <mergeCell ref="F215:G215"/>
    <mergeCell ref="F235:G235"/>
    <mergeCell ref="F187:G187"/>
    <mergeCell ref="F192:G192"/>
    <mergeCell ref="F198:G198"/>
    <mergeCell ref="F197:G197"/>
    <mergeCell ref="F196:G196"/>
    <mergeCell ref="F200:G200"/>
    <mergeCell ref="F202:G202"/>
    <mergeCell ref="F203:G203"/>
    <mergeCell ref="F226:G226"/>
    <mergeCell ref="F339:G339"/>
    <mergeCell ref="F450:G450"/>
    <mergeCell ref="F417:G417"/>
    <mergeCell ref="F412:G412"/>
    <mergeCell ref="F400:G400"/>
    <mergeCell ref="F413:G413"/>
    <mergeCell ref="F428:G428"/>
    <mergeCell ref="F449:G449"/>
    <mergeCell ref="F448:G448"/>
    <mergeCell ref="F393:G393"/>
    <mergeCell ref="F434:G434"/>
    <mergeCell ref="F438:G438"/>
    <mergeCell ref="F447:G447"/>
    <mergeCell ref="F441:G441"/>
    <mergeCell ref="F437:G437"/>
    <mergeCell ref="F439:G439"/>
    <mergeCell ref="F440:G440"/>
    <mergeCell ref="F443:G443"/>
    <mergeCell ref="F442:G442"/>
    <mergeCell ref="F444:G444"/>
    <mergeCell ref="F445:G445"/>
    <mergeCell ref="F435:G435"/>
    <mergeCell ref="F427:G427"/>
    <mergeCell ref="F433:G433"/>
    <mergeCell ref="F398:G398"/>
    <mergeCell ref="F489:G489"/>
    <mergeCell ref="F451:G451"/>
    <mergeCell ref="F365:G365"/>
    <mergeCell ref="F299:G299"/>
    <mergeCell ref="F340:G340"/>
    <mergeCell ref="F349:G349"/>
    <mergeCell ref="F342:G342"/>
    <mergeCell ref="F366:G366"/>
    <mergeCell ref="F344:G344"/>
    <mergeCell ref="F312:G312"/>
    <mergeCell ref="F382:G382"/>
    <mergeCell ref="F373:G373"/>
    <mergeCell ref="F380:G380"/>
    <mergeCell ref="F379:G379"/>
    <mergeCell ref="F343:G343"/>
    <mergeCell ref="F333:G333"/>
    <mergeCell ref="F337:G337"/>
    <mergeCell ref="F341:G341"/>
    <mergeCell ref="F350:G350"/>
    <mergeCell ref="F370:G370"/>
    <mergeCell ref="F364:G364"/>
    <mergeCell ref="F321:G321"/>
    <mergeCell ref="F320:G320"/>
    <mergeCell ref="F357:G357"/>
    <mergeCell ref="F573:G573"/>
    <mergeCell ref="F572:G572"/>
    <mergeCell ref="F566:G566"/>
    <mergeCell ref="F565:G565"/>
    <mergeCell ref="F367:G367"/>
    <mergeCell ref="F369:G369"/>
    <mergeCell ref="F381:G381"/>
    <mergeCell ref="F375:G375"/>
    <mergeCell ref="F377:G377"/>
    <mergeCell ref="F374:G374"/>
    <mergeCell ref="F368:G368"/>
    <mergeCell ref="F383:G383"/>
    <mergeCell ref="F395:G395"/>
    <mergeCell ref="F387:G387"/>
    <mergeCell ref="F391:G391"/>
    <mergeCell ref="F550:G550"/>
    <mergeCell ref="F407:G407"/>
    <mergeCell ref="F424:G424"/>
    <mergeCell ref="F423:G423"/>
    <mergeCell ref="F429:G429"/>
    <mergeCell ref="F430:G430"/>
    <mergeCell ref="F408:G408"/>
    <mergeCell ref="F547:G547"/>
    <mergeCell ref="F496:G496"/>
  </mergeCells>
  <phoneticPr fontId="2"/>
  <hyperlinks>
    <hyperlink ref="F293" r:id="rId1" display="Warnings/@type=&quot;指定河川洪水予報&quot;の場合" xr:uid="{2E19EE91-3545-4C42-A31B-531F03F8BA55}"/>
    <hyperlink ref="F296" r:id="rId2" display="Warnings/@type=&quot;指定河川洪水予報&quot;の場合" xr:uid="{A5EE3D99-6017-44D5-945D-837ECF6A616A}"/>
    <hyperlink ref="F294" r:id="rId3" display="Warnings/@type=&quot;指定河川洪水予報&quot;の場合" xr:uid="{015DFEAB-8D4B-4069-8E02-F38AAFEF558A}"/>
  </hyperlinks>
  <printOptions horizontalCentered="1"/>
  <pageMargins left="0.59055118110236227" right="0.19685039370078741" top="0.59055118110236227" bottom="0.47244094488188981" header="0" footer="0"/>
  <pageSetup paperSize="9" scale="91" fitToHeight="0" orientation="landscape" r:id="rId4"/>
  <headerFooter alignWithMargins="0"/>
  <rowBreaks count="7" manualBreakCount="7">
    <brk id="61" max="6" man="1"/>
    <brk id="129" max="6" man="1"/>
    <brk id="385" max="6" man="1"/>
    <brk id="422" max="16383" man="1"/>
    <brk id="475" max="6" man="1"/>
    <brk id="530" max="6" man="1"/>
    <brk id="574" max="6" man="1"/>
  </rowBreaks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4D6C4DF2-1A96-46A5-B61C-5C03CB4AFF8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警報等情報要素コード管理表</vt:lpstr>
      <vt:lpstr>対象地域・地点コード管理表</vt:lpstr>
      <vt:lpstr>警報等情報要素コード管理表!Print_Area</vt:lpstr>
      <vt:lpstr>対象地域・地点コード管理表!Print_Area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2026-01-29T05:42:15Z</dcterms:created>
  <dcterms:modified xsi:type="dcterms:W3CDTF">2026-01-29T05:42:31Z</dcterms:modified>
  <cp:category/>
  <cp:contentStatus/>
</cp:coreProperties>
</file>